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0115" windowHeight="801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V82" i="1"/>
  <c r="AU82"/>
  <c r="AT82"/>
  <c r="AS82"/>
  <c r="AR82"/>
  <c r="AQ82"/>
  <c r="AP82"/>
  <c r="AO82"/>
  <c r="AN82"/>
  <c r="AM82"/>
  <c r="AL82"/>
  <c r="AK82"/>
  <c r="AJ82"/>
  <c r="AI82"/>
  <c r="AH82"/>
  <c r="AG82"/>
  <c r="AF82"/>
  <c r="AE82"/>
  <c r="AD82"/>
  <c r="AC82"/>
  <c r="AB82"/>
  <c r="AA82"/>
  <c r="Z82"/>
  <c r="Y82"/>
  <c r="X82"/>
  <c r="W82"/>
  <c r="V82"/>
  <c r="U82"/>
  <c r="T82"/>
  <c r="S82"/>
  <c r="R82"/>
  <c r="Q82"/>
  <c r="P82"/>
  <c r="O82"/>
  <c r="N82"/>
  <c r="M82"/>
  <c r="L82"/>
  <c r="K82"/>
  <c r="J82"/>
  <c r="I82"/>
  <c r="H82"/>
  <c r="G82"/>
  <c r="F82"/>
  <c r="E82"/>
  <c r="D82"/>
  <c r="C82"/>
  <c r="B82"/>
  <c r="AV52"/>
  <c r="AU52"/>
  <c r="AT52"/>
  <c r="AS52"/>
  <c r="AR52"/>
  <c r="AQ52"/>
  <c r="AP52"/>
  <c r="AO52"/>
  <c r="AN52"/>
  <c r="AM52"/>
  <c r="AL52"/>
  <c r="AK52"/>
  <c r="AJ52"/>
  <c r="AI52"/>
  <c r="AH52"/>
  <c r="AG52"/>
  <c r="AF52"/>
  <c r="AE52"/>
  <c r="AD52"/>
  <c r="AC52"/>
  <c r="AB52"/>
  <c r="AA52"/>
  <c r="Z52"/>
  <c r="Y52"/>
  <c r="X52"/>
  <c r="W52"/>
  <c r="V52"/>
  <c r="U52"/>
  <c r="T52"/>
  <c r="S52"/>
  <c r="R52"/>
  <c r="Q52"/>
  <c r="P52"/>
  <c r="O52"/>
  <c r="N52"/>
  <c r="M52"/>
  <c r="L52"/>
  <c r="K52"/>
  <c r="J52"/>
  <c r="I52"/>
  <c r="H52"/>
  <c r="G52"/>
  <c r="F52"/>
  <c r="E52"/>
  <c r="D52"/>
  <c r="C52"/>
  <c r="B52"/>
  <c r="AP6"/>
  <c r="AN6"/>
</calcChain>
</file>

<file path=xl/sharedStrings.xml><?xml version="1.0" encoding="utf-8"?>
<sst xmlns="http://schemas.openxmlformats.org/spreadsheetml/2006/main" count="227" uniqueCount="112">
  <si>
    <t>Visserie Morgan 4/4 1970</t>
  </si>
  <si>
    <t>Emplacement</t>
  </si>
  <si>
    <t>M8 x 65 mm TH08/065A2PF
BRICOVIS</t>
  </si>
  <si>
    <t>Vis laiton TH04/016 LAIEF BRICOVIS</t>
  </si>
  <si>
    <t>Ecrous + rondelle etroite Laiton M5</t>
  </si>
  <si>
    <t>M8 L 20 mm Hex</t>
  </si>
  <si>
    <t>M8 L 25mm  TH08/025A10NOEF</t>
  </si>
  <si>
    <t>M8 L 30 mm</t>
  </si>
  <si>
    <t>Hex M8 L 45 mm</t>
  </si>
  <si>
    <t>Vis bois 2,5 mm x 16 mm</t>
  </si>
  <si>
    <t>Vis bois 4 x 25 mm VBATRZ04/025BI</t>
  </si>
  <si>
    <t>Vis bois 4 x 16 mm VBATRZ04/016BI</t>
  </si>
  <si>
    <t>Vis TF M4 x 16 mm TFB POZI M4X16 INOX A2</t>
  </si>
  <si>
    <t>Vis M4 L 15mm</t>
  </si>
  <si>
    <t>Ecrous Nylstop M8</t>
  </si>
  <si>
    <t>M6 L 35mm hex</t>
  </si>
  <si>
    <t>M6 L 20 mm hex</t>
  </si>
  <si>
    <t>M6 L 15 mm hex</t>
  </si>
  <si>
    <t>M5 L 20 mm torx tête bombée</t>
  </si>
  <si>
    <t>M5 L 15mm Hex</t>
  </si>
  <si>
    <t>M5 L 25mm torx TCBLX05/025A2</t>
  </si>
  <si>
    <t>M5 L 30mm torx TCBLX05/030A2</t>
  </si>
  <si>
    <t>M5 L 15mm torx TCBLX05/016A2</t>
  </si>
  <si>
    <t>M5 L 45mm Hex</t>
  </si>
  <si>
    <t xml:space="preserve">M5 L 45  tête bombée large hex creux </t>
  </si>
  <si>
    <t>TF M5   L 15mm TFX05/016A2.</t>
  </si>
  <si>
    <t xml:space="preserve">M6 L 55 mm Hex </t>
  </si>
  <si>
    <t>M6 L20 mm tête bombée hex large TBHCEMB06/020A2</t>
  </si>
  <si>
    <t>M6 L20 mm tête bombée hex/Torx</t>
  </si>
  <si>
    <t>M6 L 40 mm  tête bombée hex large TBHCEMB06/040A2</t>
  </si>
  <si>
    <t>M6 tête ronde collet carré  TRCC06/040A2</t>
  </si>
  <si>
    <t>M10 x 35  TH10/035A10NOEF</t>
  </si>
  <si>
    <t>Rondelles extra larges LL * M5</t>
  </si>
  <si>
    <t>Rondelles extra larges LL M6</t>
  </si>
  <si>
    <t>Rondelles M5</t>
  </si>
  <si>
    <t>Rondelles M6</t>
  </si>
  <si>
    <t>rondelles M4</t>
  </si>
  <si>
    <t>Rondelles M8 RONLU10ZN</t>
  </si>
  <si>
    <t>Rondelles larges carrossier M8</t>
  </si>
  <si>
    <t>Rondelles M10 larges  RONLU10ZN</t>
  </si>
  <si>
    <t>Ecrous Nylstop M5</t>
  </si>
  <si>
    <t xml:space="preserve">Ecrou borgne M5 ECRBOR05A2DIN1587 </t>
  </si>
  <si>
    <t>Ecrous Nylstop M6</t>
  </si>
  <si>
    <t>Ecrou fendu M6</t>
  </si>
  <si>
    <t>Ecrou fendu M8 ECRSNEH100/008ZN</t>
  </si>
  <si>
    <t>Vis 7/16 lg 1"</t>
  </si>
  <si>
    <t>Ecrous 3/8 24F UNF</t>
  </si>
  <si>
    <t>Insert M4</t>
  </si>
  <si>
    <t>Rondelle 3/8</t>
  </si>
  <si>
    <t>Autre</t>
  </si>
  <si>
    <t>Pare chocs AR</t>
  </si>
  <si>
    <t>entretoise M10 x 15mm</t>
  </si>
  <si>
    <t>Plaque porte immat</t>
  </si>
  <si>
    <t>ailes AR</t>
  </si>
  <si>
    <t>Renforts ailes AR</t>
  </si>
  <si>
    <t>Eclairage plaque immat</t>
  </si>
  <si>
    <t>Fixation arceaux capote</t>
  </si>
  <si>
    <t>tube fixation pare-chocs avant</t>
  </si>
  <si>
    <t>boite sous calandre</t>
  </si>
  <si>
    <t>plaques graisseurs K-Pins</t>
  </si>
  <si>
    <t>Potence bocaux frein-emb</t>
  </si>
  <si>
    <t>Calandre</t>
  </si>
  <si>
    <t>rivets bifurqués  diam 3 mm  L 8mm qté 18  ref RITUTIFE_3223T</t>
  </si>
  <si>
    <t xml:space="preserve">Attaches capot coulissantes </t>
  </si>
  <si>
    <t>crochets capot + ailes avant</t>
  </si>
  <si>
    <t>Ailes Avant</t>
  </si>
  <si>
    <t>Radiateur</t>
  </si>
  <si>
    <t>Valence panel (fixation inférieure)</t>
  </si>
  <si>
    <t>cales axe direction</t>
  </si>
  <si>
    <t>Tunnel boite de vitesse + transmission</t>
  </si>
  <si>
    <t>Collier tuyau essence sur bukhead</t>
  </si>
  <si>
    <t>Fixation frein à main</t>
  </si>
  <si>
    <t>cavalier support boite de vitesse</t>
  </si>
  <si>
    <t>support bocal de frein</t>
  </si>
  <si>
    <t>Supports moteur (gauche et droite)</t>
  </si>
  <si>
    <t>Support axe pédale accélérateur (Alu)</t>
  </si>
  <si>
    <t>Support bocal Lave-glace</t>
  </si>
  <si>
    <t>Boite à outils</t>
  </si>
  <si>
    <t>Support Pare-brise</t>
  </si>
  <si>
    <t>Support moteur essuie-glace</t>
  </si>
  <si>
    <t>Colliers câbles Bulkhead + relais démarreur</t>
  </si>
  <si>
    <t xml:space="preserve">Fixation Boite fusibles Lucas </t>
  </si>
  <si>
    <t>Bukhead sur chassis</t>
  </si>
  <si>
    <t>Bukhead sur ossature bois</t>
  </si>
  <si>
    <t>Rétroviseur</t>
  </si>
  <si>
    <t>Ecrous Nylstop M4 qté 2</t>
  </si>
  <si>
    <t>Robinet de chauffage</t>
  </si>
  <si>
    <t>Planche devant essieu arrière</t>
  </si>
  <si>
    <t>Plancher</t>
  </si>
  <si>
    <t>Ecrous Nylstop M5 qté 16</t>
  </si>
  <si>
    <t>Tirant Crosshead - châssis</t>
  </si>
  <si>
    <t>Fixation sillboard + lower boards sur châssis</t>
  </si>
  <si>
    <t>Fixation ailes avant sur rockers</t>
  </si>
  <si>
    <t>Fixation réservoir essence sur planches</t>
  </si>
  <si>
    <t>Fixation Planches réservoir</t>
  </si>
  <si>
    <t>Ceintures de sécurité nouveau châssis</t>
  </si>
  <si>
    <t>Cross head nouveau chassis</t>
  </si>
  <si>
    <t>Tole carrosserie</t>
  </si>
  <si>
    <t xml:space="preserve">Ecrous U bolts </t>
  </si>
  <si>
    <t>Rondelles M10 qté 10</t>
  </si>
  <si>
    <t>Plaque support amortisseur</t>
  </si>
  <si>
    <t>Traverse arrière</t>
  </si>
  <si>
    <t>Plots caoutchouc sous essieu</t>
  </si>
  <si>
    <t>total</t>
  </si>
  <si>
    <t>à acheter</t>
  </si>
  <si>
    <t>Ecrous borgnes M8</t>
  </si>
  <si>
    <t>Rondelles M8</t>
  </si>
  <si>
    <t>Rondelles M10</t>
  </si>
  <si>
    <t>Inserts M4</t>
  </si>
  <si>
    <t>Ecrous M4</t>
  </si>
  <si>
    <t>Ecrous M5</t>
  </si>
  <si>
    <t>ecrous amortisseurs avant 3/8 - 20 BSF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</si>
</sst>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BBD87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/>
    <xf numFmtId="0" fontId="0" fillId="5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/>
    <xf numFmtId="0" fontId="0" fillId="3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/>
    </xf>
    <xf numFmtId="0" fontId="0" fillId="6" borderId="1" xfId="0" applyFill="1" applyBorder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0" fontId="0" fillId="0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 applyAlignment="1">
      <alignment horizontal="center" vertical="center"/>
    </xf>
    <xf numFmtId="0" fontId="0" fillId="5" borderId="1" xfId="0" applyFill="1" applyBorder="1"/>
    <xf numFmtId="0" fontId="0" fillId="8" borderId="1" xfId="0" applyFill="1" applyBorder="1"/>
    <xf numFmtId="0" fontId="0" fillId="8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W84"/>
  <sheetViews>
    <sheetView tabSelected="1" workbookViewId="0">
      <selection activeCell="A3" sqref="A3:AW84"/>
    </sheetView>
  </sheetViews>
  <sheetFormatPr baseColWidth="10" defaultRowHeight="15"/>
  <sheetData>
    <row r="1" spans="1:49">
      <c r="A1" t="s">
        <v>0</v>
      </c>
    </row>
    <row r="3" spans="1:49" ht="90">
      <c r="A3" s="1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  <c r="K3" s="2" t="s">
        <v>11</v>
      </c>
      <c r="L3" s="2" t="s">
        <v>12</v>
      </c>
      <c r="M3" s="2" t="s">
        <v>13</v>
      </c>
      <c r="N3" s="2" t="s">
        <v>14</v>
      </c>
      <c r="O3" s="2" t="s">
        <v>15</v>
      </c>
      <c r="P3" s="2" t="s">
        <v>16</v>
      </c>
      <c r="Q3" s="2" t="s">
        <v>17</v>
      </c>
      <c r="R3" s="2" t="s">
        <v>18</v>
      </c>
      <c r="S3" s="2" t="s">
        <v>19</v>
      </c>
      <c r="T3" s="2" t="s">
        <v>20</v>
      </c>
      <c r="U3" s="2" t="s">
        <v>21</v>
      </c>
      <c r="V3" s="2" t="s">
        <v>22</v>
      </c>
      <c r="W3" s="2" t="s">
        <v>23</v>
      </c>
      <c r="X3" s="2" t="s">
        <v>24</v>
      </c>
      <c r="Y3" s="2" t="s">
        <v>25</v>
      </c>
      <c r="Z3" s="2" t="s">
        <v>26</v>
      </c>
      <c r="AA3" s="2" t="s">
        <v>27</v>
      </c>
      <c r="AB3" s="2" t="s">
        <v>28</v>
      </c>
      <c r="AC3" s="2" t="s">
        <v>29</v>
      </c>
      <c r="AD3" s="2" t="s">
        <v>30</v>
      </c>
      <c r="AE3" s="2" t="s">
        <v>31</v>
      </c>
      <c r="AF3" s="3" t="s">
        <v>32</v>
      </c>
      <c r="AG3" s="3" t="s">
        <v>33</v>
      </c>
      <c r="AH3" s="3" t="s">
        <v>34</v>
      </c>
      <c r="AI3" s="3" t="s">
        <v>35</v>
      </c>
      <c r="AJ3" s="3" t="s">
        <v>36</v>
      </c>
      <c r="AK3" s="3" t="s">
        <v>37</v>
      </c>
      <c r="AL3" s="3" t="s">
        <v>38</v>
      </c>
      <c r="AM3" s="3" t="s">
        <v>39</v>
      </c>
      <c r="AN3" s="2" t="s">
        <v>40</v>
      </c>
      <c r="AO3" s="2" t="s">
        <v>41</v>
      </c>
      <c r="AP3" s="2" t="s">
        <v>42</v>
      </c>
      <c r="AQ3" s="2" t="s">
        <v>43</v>
      </c>
      <c r="AR3" s="2" t="s">
        <v>44</v>
      </c>
      <c r="AS3" s="2" t="s">
        <v>45</v>
      </c>
      <c r="AT3" s="2" t="s">
        <v>46</v>
      </c>
      <c r="AU3" s="2" t="s">
        <v>47</v>
      </c>
      <c r="AV3" s="2" t="s">
        <v>48</v>
      </c>
      <c r="AW3" s="1" t="s">
        <v>49</v>
      </c>
    </row>
    <row r="4" spans="1:49">
      <c r="A4" s="4" t="s">
        <v>50</v>
      </c>
      <c r="B4" s="1"/>
      <c r="C4" s="1"/>
      <c r="D4" s="1"/>
      <c r="E4" s="1"/>
      <c r="F4" s="5">
        <v>2</v>
      </c>
      <c r="G4" s="5">
        <v>2</v>
      </c>
      <c r="H4" s="4"/>
      <c r="I4" s="6"/>
      <c r="J4" s="1"/>
      <c r="K4" s="1"/>
      <c r="L4" s="1"/>
      <c r="M4" s="1"/>
      <c r="N4" s="5">
        <v>6</v>
      </c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 t="s">
        <v>51</v>
      </c>
    </row>
    <row r="5" spans="1:49">
      <c r="A5" s="4" t="s">
        <v>52</v>
      </c>
      <c r="B5" s="1"/>
      <c r="C5" s="1"/>
      <c r="D5" s="1"/>
      <c r="E5" s="1"/>
      <c r="F5" s="1"/>
      <c r="G5" s="1"/>
      <c r="H5" s="1"/>
      <c r="I5" s="1"/>
      <c r="J5" s="5">
        <v>8</v>
      </c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6">
        <v>8</v>
      </c>
      <c r="AC5" s="6"/>
      <c r="AD5" s="6"/>
      <c r="AE5" s="6"/>
      <c r="AF5" s="1"/>
      <c r="AG5" s="1"/>
      <c r="AH5" s="1"/>
      <c r="AI5" s="1">
        <v>8</v>
      </c>
      <c r="AJ5" s="1"/>
      <c r="AK5" s="1"/>
      <c r="AL5" s="1"/>
      <c r="AM5" s="1"/>
      <c r="AN5" s="1"/>
      <c r="AO5" s="1"/>
      <c r="AP5" s="1">
        <v>8</v>
      </c>
      <c r="AQ5" s="1"/>
      <c r="AR5" s="1"/>
      <c r="AS5" s="1"/>
      <c r="AT5" s="1"/>
      <c r="AU5" s="1"/>
      <c r="AV5" s="1"/>
      <c r="AW5" s="1"/>
    </row>
    <row r="6" spans="1:49">
      <c r="A6" s="5" t="s">
        <v>53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5">
        <v>4</v>
      </c>
      <c r="Q6" s="4"/>
      <c r="R6" s="6"/>
      <c r="S6" s="5">
        <v>2</v>
      </c>
      <c r="T6" s="4"/>
      <c r="U6" s="5">
        <v>16</v>
      </c>
      <c r="V6" s="4"/>
      <c r="W6" s="7"/>
      <c r="X6" s="7"/>
      <c r="Y6" s="7"/>
      <c r="Z6" s="7"/>
      <c r="AA6" s="8"/>
      <c r="AB6" s="7"/>
      <c r="AC6" s="7"/>
      <c r="AD6" s="7"/>
      <c r="AE6" s="7"/>
      <c r="AF6" s="5">
        <v>16</v>
      </c>
      <c r="AG6" s="5">
        <v>4</v>
      </c>
      <c r="AH6" s="4"/>
      <c r="AI6" s="4"/>
      <c r="AJ6" s="4"/>
      <c r="AK6" s="4"/>
      <c r="AL6" s="4"/>
      <c r="AM6" s="4"/>
      <c r="AN6" s="5">
        <f>U6+S6</f>
        <v>18</v>
      </c>
      <c r="AO6" s="4"/>
      <c r="AP6" s="5">
        <f>P6</f>
        <v>4</v>
      </c>
      <c r="AQ6" s="4"/>
      <c r="AR6" s="4"/>
      <c r="AS6" s="4"/>
      <c r="AT6" s="4"/>
      <c r="AU6" s="4"/>
      <c r="AV6" s="4"/>
      <c r="AW6" s="7"/>
    </row>
    <row r="7" spans="1:49">
      <c r="A7" s="5" t="s">
        <v>54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6"/>
      <c r="S7" s="1"/>
      <c r="T7" s="1"/>
      <c r="U7" s="1"/>
      <c r="V7" s="1"/>
      <c r="W7" s="5">
        <v>2</v>
      </c>
      <c r="X7" s="4"/>
      <c r="Y7" s="4"/>
      <c r="Z7" s="4"/>
      <c r="AA7" s="8"/>
      <c r="AB7" s="4"/>
      <c r="AC7" s="4"/>
      <c r="AD7" s="4"/>
      <c r="AE7" s="4"/>
      <c r="AF7" s="5">
        <v>2</v>
      </c>
      <c r="AG7" s="1"/>
      <c r="AH7" s="1"/>
      <c r="AI7" s="1"/>
      <c r="AJ7" s="1"/>
      <c r="AK7" s="1"/>
      <c r="AL7" s="1"/>
      <c r="AM7" s="1"/>
      <c r="AN7" s="5">
        <v>2</v>
      </c>
      <c r="AO7" s="4"/>
      <c r="AP7" s="1"/>
      <c r="AQ7" s="1"/>
      <c r="AR7" s="1"/>
      <c r="AS7" s="1"/>
      <c r="AT7" s="1"/>
      <c r="AU7" s="1"/>
      <c r="AV7" s="1"/>
      <c r="AW7" s="1"/>
    </row>
    <row r="8" spans="1:49">
      <c r="A8" s="9" t="s">
        <v>55</v>
      </c>
      <c r="B8" s="1"/>
      <c r="C8" s="1"/>
      <c r="D8" s="1"/>
      <c r="E8" s="1"/>
      <c r="F8" s="1"/>
      <c r="G8" s="1"/>
      <c r="H8" s="1"/>
      <c r="I8" s="1"/>
      <c r="J8" s="1">
        <v>2</v>
      </c>
      <c r="K8" s="1"/>
      <c r="L8" s="1"/>
      <c r="M8" s="1"/>
      <c r="N8" s="1"/>
      <c r="O8" s="1"/>
      <c r="P8" s="1"/>
      <c r="Q8" s="1"/>
      <c r="R8" s="6"/>
      <c r="S8" s="1"/>
      <c r="T8" s="1"/>
      <c r="U8" s="1"/>
      <c r="V8" s="1"/>
      <c r="W8" s="1"/>
      <c r="X8" s="1"/>
      <c r="Y8" s="1"/>
      <c r="Z8" s="1"/>
      <c r="AA8" s="1"/>
      <c r="AB8" s="6"/>
      <c r="AC8" s="6"/>
      <c r="AD8" s="6"/>
      <c r="AE8" s="6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</row>
    <row r="9" spans="1:49">
      <c r="A9" s="1" t="s">
        <v>56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</row>
    <row r="10" spans="1:49">
      <c r="A10" s="5" t="s">
        <v>57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5">
        <v>8</v>
      </c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5">
        <v>8</v>
      </c>
      <c r="AQ10" s="4"/>
      <c r="AR10" s="4"/>
      <c r="AS10" s="4"/>
      <c r="AT10" s="4"/>
      <c r="AU10" s="4"/>
      <c r="AV10" s="4"/>
      <c r="AW10" s="1"/>
    </row>
    <row r="11" spans="1:49">
      <c r="A11" s="5" t="s">
        <v>58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5">
        <v>4</v>
      </c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5">
        <v>4</v>
      </c>
      <c r="AQ11" s="1"/>
      <c r="AR11" s="1"/>
      <c r="AS11" s="1"/>
      <c r="AT11" s="1"/>
      <c r="AU11" s="1"/>
      <c r="AV11" s="1"/>
      <c r="AW11" s="1"/>
    </row>
    <row r="12" spans="1:49">
      <c r="A12" s="5" t="s">
        <v>59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5">
        <v>4</v>
      </c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5">
        <v>4</v>
      </c>
      <c r="AQ12" s="1"/>
      <c r="AR12" s="1"/>
      <c r="AS12" s="1"/>
      <c r="AT12" s="1"/>
      <c r="AU12" s="1"/>
      <c r="AV12" s="1"/>
      <c r="AW12" s="1"/>
    </row>
    <row r="13" spans="1:49">
      <c r="A13" s="5" t="s">
        <v>60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5">
        <v>4</v>
      </c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5">
        <v>4</v>
      </c>
      <c r="AO13" s="1"/>
      <c r="AP13" s="1"/>
      <c r="AQ13" s="1"/>
      <c r="AR13" s="1"/>
      <c r="AS13" s="1"/>
      <c r="AT13" s="1"/>
      <c r="AU13" s="1"/>
      <c r="AV13" s="1"/>
      <c r="AW13" s="1"/>
    </row>
    <row r="14" spans="1:49" ht="89.25">
      <c r="A14" s="5" t="s">
        <v>61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5">
        <v>10</v>
      </c>
      <c r="T14" s="1"/>
      <c r="U14" s="1"/>
      <c r="V14" s="1"/>
      <c r="W14" s="1"/>
      <c r="X14" s="1"/>
      <c r="Y14" s="5">
        <v>2</v>
      </c>
      <c r="Z14" s="1"/>
      <c r="AA14" s="1"/>
      <c r="AB14" s="1"/>
      <c r="AC14" s="1"/>
      <c r="AD14" s="1"/>
      <c r="AE14" s="1"/>
      <c r="AF14" s="5">
        <v>22</v>
      </c>
      <c r="AG14" s="1"/>
      <c r="AH14" s="1"/>
      <c r="AI14" s="1"/>
      <c r="AJ14" s="1"/>
      <c r="AK14" s="1"/>
      <c r="AL14" s="1"/>
      <c r="AM14" s="1"/>
      <c r="AN14" s="5">
        <v>12</v>
      </c>
      <c r="AO14" s="1"/>
      <c r="AP14" s="1"/>
      <c r="AQ14" s="1"/>
      <c r="AR14" s="1"/>
      <c r="AS14" s="1"/>
      <c r="AT14" s="1"/>
      <c r="AU14" s="1"/>
      <c r="AV14" s="1"/>
      <c r="AW14" s="3" t="s">
        <v>62</v>
      </c>
    </row>
    <row r="15" spans="1:49">
      <c r="A15" s="5" t="s">
        <v>63</v>
      </c>
      <c r="B15" s="6"/>
      <c r="C15" s="6"/>
      <c r="D15" s="6"/>
      <c r="E15" s="6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10">
        <v>12</v>
      </c>
      <c r="V15" s="11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10">
        <v>8</v>
      </c>
      <c r="AO15" s="11"/>
      <c r="AP15" s="8"/>
      <c r="AQ15" s="8"/>
      <c r="AR15" s="8"/>
      <c r="AS15" s="8"/>
      <c r="AT15" s="8"/>
      <c r="AU15" s="8"/>
      <c r="AV15" s="8"/>
      <c r="AW15" s="8"/>
    </row>
    <row r="16" spans="1:49">
      <c r="A16" s="5" t="s">
        <v>64</v>
      </c>
      <c r="B16" s="6"/>
      <c r="C16" s="6"/>
      <c r="D16" s="6"/>
      <c r="E16" s="6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10">
        <v>30</v>
      </c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10">
        <v>30</v>
      </c>
      <c r="AO16" s="11"/>
      <c r="AP16" s="8"/>
      <c r="AQ16" s="8"/>
      <c r="AR16" s="8"/>
      <c r="AS16" s="8"/>
      <c r="AT16" s="8"/>
      <c r="AU16" s="8"/>
      <c r="AV16" s="8"/>
      <c r="AW16" s="8"/>
    </row>
    <row r="17" spans="1:49">
      <c r="A17" s="5" t="s">
        <v>65</v>
      </c>
      <c r="B17" s="6"/>
      <c r="C17" s="6"/>
      <c r="D17" s="6"/>
      <c r="E17" s="6"/>
      <c r="F17" s="11"/>
      <c r="G17" s="11"/>
      <c r="H17" s="11"/>
      <c r="I17" s="11"/>
      <c r="J17" s="10">
        <v>10</v>
      </c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0">
        <v>10</v>
      </c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</row>
    <row r="18" spans="1:49">
      <c r="A18" s="5" t="s">
        <v>66</v>
      </c>
      <c r="B18" s="6"/>
      <c r="C18" s="6"/>
      <c r="D18" s="6"/>
      <c r="E18" s="6"/>
      <c r="F18" s="12">
        <v>4</v>
      </c>
      <c r="G18" s="8"/>
      <c r="H18" s="8"/>
      <c r="I18" s="8"/>
      <c r="J18" s="8"/>
      <c r="K18" s="8"/>
      <c r="L18" s="8"/>
      <c r="M18" s="8"/>
      <c r="N18" s="12">
        <v>10</v>
      </c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12">
        <v>10</v>
      </c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</row>
    <row r="19" spans="1:49" ht="60">
      <c r="A19" s="13" t="s">
        <v>67</v>
      </c>
      <c r="B19" s="14"/>
      <c r="C19" s="14"/>
      <c r="D19" s="14"/>
      <c r="E19" s="14"/>
      <c r="F19" s="8"/>
      <c r="G19" s="8"/>
      <c r="H19" s="8"/>
      <c r="I19" s="8"/>
      <c r="J19" s="8"/>
      <c r="K19" s="8"/>
      <c r="L19" s="8"/>
      <c r="M19" s="8"/>
      <c r="N19" s="8"/>
      <c r="O19" s="8"/>
      <c r="P19" s="12">
        <v>8</v>
      </c>
      <c r="Q19" s="12">
        <v>16</v>
      </c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12">
        <v>24</v>
      </c>
      <c r="AH19" s="8"/>
      <c r="AI19" s="8"/>
      <c r="AJ19" s="8"/>
      <c r="AK19" s="8"/>
      <c r="AL19" s="8"/>
      <c r="AM19" s="8"/>
      <c r="AN19" s="8"/>
      <c r="AO19" s="8"/>
      <c r="AP19" s="12">
        <v>18</v>
      </c>
      <c r="AQ19" s="8"/>
      <c r="AR19" s="8"/>
      <c r="AS19" s="8"/>
      <c r="AT19" s="8"/>
      <c r="AU19" s="8"/>
      <c r="AV19" s="8"/>
      <c r="AW19" s="8"/>
    </row>
    <row r="20" spans="1:49">
      <c r="A20" s="5" t="s">
        <v>68</v>
      </c>
      <c r="B20" s="5">
        <v>2</v>
      </c>
      <c r="C20" s="6"/>
      <c r="D20" s="6"/>
      <c r="E20" s="6"/>
      <c r="F20" s="8"/>
      <c r="G20" s="8"/>
      <c r="H20" s="8"/>
      <c r="I20" s="8"/>
      <c r="J20" s="8"/>
      <c r="K20" s="8"/>
      <c r="L20" s="8"/>
      <c r="M20" s="8"/>
      <c r="N20" s="12">
        <v>2</v>
      </c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12">
        <v>2</v>
      </c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</row>
    <row r="21" spans="1:49">
      <c r="A21" s="15" t="s">
        <v>69</v>
      </c>
      <c r="B21" s="8"/>
      <c r="C21" s="10">
        <v>3</v>
      </c>
      <c r="D21" s="10">
        <v>3</v>
      </c>
      <c r="E21" s="11"/>
      <c r="F21" s="8"/>
      <c r="G21" s="8"/>
      <c r="H21" s="8"/>
      <c r="I21" s="8"/>
      <c r="J21" s="8"/>
      <c r="K21" s="8"/>
      <c r="L21" s="8"/>
      <c r="M21" s="10">
        <v>20</v>
      </c>
      <c r="N21" s="8"/>
      <c r="O21" s="8"/>
      <c r="P21" s="8"/>
      <c r="Q21" s="8"/>
      <c r="R21" s="12">
        <v>4</v>
      </c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12">
        <v>4</v>
      </c>
      <c r="AO21" s="8"/>
      <c r="AP21" s="8"/>
      <c r="AQ21" s="8"/>
      <c r="AR21" s="8"/>
      <c r="AS21" s="8"/>
      <c r="AT21" s="8"/>
      <c r="AU21" s="8">
        <v>20</v>
      </c>
      <c r="AV21" s="8"/>
      <c r="AW21" s="8"/>
    </row>
    <row r="22" spans="1:49">
      <c r="A22" s="16" t="s">
        <v>70</v>
      </c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12">
        <v>1</v>
      </c>
      <c r="W22" s="8"/>
      <c r="X22" s="8"/>
      <c r="Y22" s="8"/>
      <c r="Z22" s="8"/>
      <c r="AA22" s="8"/>
      <c r="AB22" s="8"/>
      <c r="AC22" s="8"/>
      <c r="AD22" s="8"/>
      <c r="AE22" s="8"/>
      <c r="AF22" s="12">
        <v>1</v>
      </c>
      <c r="AG22" s="8"/>
      <c r="AH22" s="8"/>
      <c r="AI22" s="8"/>
      <c r="AJ22" s="8"/>
      <c r="AK22" s="8"/>
      <c r="AL22" s="8"/>
      <c r="AM22" s="8"/>
      <c r="AN22" s="12">
        <v>1</v>
      </c>
      <c r="AO22" s="8"/>
      <c r="AP22" s="8"/>
      <c r="AQ22" s="8"/>
      <c r="AR22" s="8"/>
      <c r="AS22" s="8"/>
      <c r="AT22" s="8"/>
      <c r="AU22" s="8"/>
      <c r="AV22" s="8"/>
      <c r="AW22" s="8"/>
    </row>
    <row r="23" spans="1:49">
      <c r="A23" s="12" t="s">
        <v>71</v>
      </c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12">
        <v>3</v>
      </c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12">
        <v>3</v>
      </c>
      <c r="AJ23" s="8"/>
      <c r="AK23" s="8"/>
      <c r="AL23" s="8"/>
      <c r="AM23" s="8"/>
      <c r="AN23" s="8"/>
      <c r="AO23" s="8"/>
      <c r="AP23" s="8"/>
      <c r="AQ23" s="12">
        <v>3</v>
      </c>
      <c r="AR23" s="8"/>
      <c r="AS23" s="8"/>
      <c r="AT23" s="8"/>
      <c r="AU23" s="8"/>
      <c r="AV23" s="8"/>
      <c r="AW23" s="8"/>
    </row>
    <row r="24" spans="1:49">
      <c r="A24" s="12" t="s">
        <v>72</v>
      </c>
      <c r="B24" s="8"/>
      <c r="C24" s="8"/>
      <c r="D24" s="8"/>
      <c r="E24" s="12">
        <v>2</v>
      </c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12">
        <v>2</v>
      </c>
      <c r="AL24" s="8"/>
      <c r="AM24" s="8"/>
      <c r="AN24" s="8"/>
      <c r="AO24" s="8"/>
      <c r="AP24" s="8"/>
      <c r="AQ24" s="8"/>
      <c r="AR24" s="12">
        <v>2</v>
      </c>
      <c r="AS24" s="8"/>
      <c r="AT24" s="8"/>
      <c r="AU24" s="8"/>
      <c r="AV24" s="8"/>
      <c r="AW24" s="8"/>
    </row>
    <row r="25" spans="1:49">
      <c r="A25" s="12" t="s">
        <v>73</v>
      </c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12">
        <v>4</v>
      </c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12">
        <v>4</v>
      </c>
      <c r="AJ25" s="8"/>
      <c r="AK25" s="8"/>
      <c r="AL25" s="8"/>
      <c r="AM25" s="8"/>
      <c r="AN25" s="8"/>
      <c r="AO25" s="8"/>
      <c r="AP25" s="12">
        <v>4</v>
      </c>
      <c r="AQ25" s="8"/>
      <c r="AR25" s="8"/>
      <c r="AS25" s="8"/>
      <c r="AT25" s="8"/>
      <c r="AU25" s="8"/>
      <c r="AV25" s="8"/>
      <c r="AW25" s="8"/>
    </row>
    <row r="26" spans="1:49">
      <c r="A26" s="12" t="s">
        <v>74</v>
      </c>
      <c r="B26" s="8"/>
      <c r="C26" s="8"/>
      <c r="D26" s="8"/>
      <c r="E26" s="12">
        <v>6</v>
      </c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12">
        <v>2</v>
      </c>
      <c r="AL26" s="12">
        <v>4</v>
      </c>
      <c r="AM26" s="8"/>
      <c r="AN26" s="8"/>
      <c r="AO26" s="8"/>
      <c r="AP26" s="8"/>
      <c r="AQ26" s="8"/>
      <c r="AR26" s="12">
        <v>6</v>
      </c>
      <c r="AS26" s="8"/>
      <c r="AT26" s="8"/>
      <c r="AU26" s="8"/>
      <c r="AV26" s="8"/>
      <c r="AW26" s="8"/>
    </row>
    <row r="27" spans="1:49">
      <c r="A27" s="12" t="s">
        <v>75</v>
      </c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12">
        <v>3</v>
      </c>
      <c r="Z27" s="8"/>
      <c r="AA27" s="8"/>
      <c r="AB27" s="8"/>
      <c r="AC27" s="8"/>
      <c r="AD27" s="8"/>
      <c r="AE27" s="8"/>
      <c r="AF27" s="8"/>
      <c r="AG27" s="8"/>
      <c r="AH27" s="12">
        <v>3</v>
      </c>
      <c r="AI27" s="8"/>
      <c r="AJ27" s="8"/>
      <c r="AK27" s="8"/>
      <c r="AL27" s="8"/>
      <c r="AM27" s="8"/>
      <c r="AN27" s="12">
        <v>3</v>
      </c>
      <c r="AO27" s="8"/>
      <c r="AP27" s="8"/>
      <c r="AQ27" s="8"/>
      <c r="AR27" s="8"/>
      <c r="AS27" s="8"/>
      <c r="AT27" s="8"/>
      <c r="AU27" s="8"/>
      <c r="AV27" s="8"/>
      <c r="AW27" s="8"/>
    </row>
    <row r="28" spans="1:49">
      <c r="A28" s="12" t="s">
        <v>76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12">
        <v>3</v>
      </c>
      <c r="W28" s="8"/>
      <c r="X28" s="8"/>
      <c r="Y28" s="8"/>
      <c r="Z28" s="8"/>
      <c r="AA28" s="8"/>
      <c r="AB28" s="8"/>
      <c r="AC28" s="8"/>
      <c r="AD28" s="8"/>
      <c r="AE28" s="8"/>
      <c r="AF28" s="12">
        <v>3</v>
      </c>
      <c r="AG28" s="8"/>
      <c r="AH28" s="8"/>
      <c r="AI28" s="8"/>
      <c r="AJ28" s="8"/>
      <c r="AK28" s="8"/>
      <c r="AL28" s="8"/>
      <c r="AM28" s="8"/>
      <c r="AN28" s="12">
        <v>3</v>
      </c>
      <c r="AO28" s="8"/>
      <c r="AP28" s="8"/>
      <c r="AQ28" s="8"/>
      <c r="AR28" s="8"/>
      <c r="AS28" s="8"/>
      <c r="AT28" s="8"/>
      <c r="AU28" s="8"/>
      <c r="AV28" s="8"/>
      <c r="AW28" s="8"/>
    </row>
    <row r="29" spans="1:49">
      <c r="A29" s="12" t="s">
        <v>77</v>
      </c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12">
        <v>10</v>
      </c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12">
        <v>4</v>
      </c>
      <c r="AG29" s="8"/>
      <c r="AH29" s="12">
        <v>6</v>
      </c>
      <c r="AI29" s="8"/>
      <c r="AJ29" s="8"/>
      <c r="AK29" s="8"/>
      <c r="AL29" s="8"/>
      <c r="AM29" s="8"/>
      <c r="AN29" s="12">
        <v>10</v>
      </c>
      <c r="AO29" s="8"/>
      <c r="AP29" s="8"/>
      <c r="AQ29" s="8"/>
      <c r="AR29" s="8"/>
      <c r="AS29" s="8"/>
      <c r="AT29" s="8"/>
      <c r="AU29" s="8"/>
      <c r="AV29" s="8"/>
      <c r="AW29" s="8"/>
    </row>
    <row r="30" spans="1:49">
      <c r="A30" s="12" t="s">
        <v>78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12">
        <v>2</v>
      </c>
      <c r="AA30" s="8"/>
      <c r="AB30" s="8"/>
      <c r="AC30" s="8"/>
      <c r="AD30" s="8"/>
      <c r="AE30" s="8"/>
      <c r="AF30" s="8"/>
      <c r="AG30" s="12">
        <v>6</v>
      </c>
      <c r="AH30" s="8"/>
      <c r="AI30" s="8"/>
      <c r="AJ30" s="8"/>
      <c r="AK30" s="8"/>
      <c r="AL30" s="8"/>
      <c r="AM30" s="8"/>
      <c r="AN30" s="8"/>
      <c r="AO30" s="8"/>
      <c r="AP30" s="12">
        <v>6</v>
      </c>
      <c r="AQ30" s="8"/>
      <c r="AR30" s="8"/>
      <c r="AS30" s="8"/>
      <c r="AT30" s="8"/>
      <c r="AU30" s="8"/>
      <c r="AV30" s="8"/>
      <c r="AW30" s="8"/>
    </row>
    <row r="31" spans="1:49">
      <c r="A31" s="12" t="s">
        <v>79</v>
      </c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12">
        <v>2</v>
      </c>
      <c r="AB31" s="8"/>
      <c r="AC31" s="8"/>
      <c r="AD31" s="8"/>
      <c r="AE31" s="8"/>
      <c r="AF31" s="8"/>
      <c r="AG31" s="12">
        <v>2</v>
      </c>
      <c r="AH31" s="8"/>
      <c r="AI31" s="8"/>
      <c r="AJ31" s="8"/>
      <c r="AK31" s="8"/>
      <c r="AL31" s="8"/>
      <c r="AM31" s="8"/>
      <c r="AN31" s="8"/>
      <c r="AO31" s="8"/>
      <c r="AP31" s="12">
        <v>2</v>
      </c>
      <c r="AQ31" s="8"/>
      <c r="AR31" s="8"/>
      <c r="AS31" s="8"/>
      <c r="AT31" s="8"/>
      <c r="AU31" s="8"/>
      <c r="AV31" s="8"/>
      <c r="AW31" s="8"/>
    </row>
    <row r="32" spans="1:49">
      <c r="A32" s="12" t="s">
        <v>80</v>
      </c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12">
        <v>6</v>
      </c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12">
        <v>6</v>
      </c>
      <c r="AI32" s="8"/>
      <c r="AJ32" s="8"/>
      <c r="AK32" s="8"/>
      <c r="AL32" s="8"/>
      <c r="AM32" s="8"/>
      <c r="AN32" s="12">
        <v>6</v>
      </c>
      <c r="AO32" s="17"/>
      <c r="AP32" s="8"/>
      <c r="AQ32" s="8"/>
      <c r="AR32" s="8"/>
      <c r="AS32" s="8"/>
      <c r="AT32" s="8"/>
      <c r="AU32" s="8"/>
      <c r="AV32" s="8"/>
      <c r="AW32" s="8"/>
    </row>
    <row r="33" spans="1:49">
      <c r="A33" s="12" t="s">
        <v>81</v>
      </c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12">
        <v>2</v>
      </c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12">
        <v>2</v>
      </c>
      <c r="AI33" s="8"/>
      <c r="AJ33" s="8"/>
      <c r="AK33" s="8"/>
      <c r="AL33" s="8"/>
      <c r="AM33" s="8"/>
      <c r="AN33" s="12">
        <v>2</v>
      </c>
      <c r="AO33" s="17"/>
      <c r="AP33" s="8"/>
      <c r="AQ33" s="8"/>
      <c r="AR33" s="8"/>
      <c r="AS33" s="8"/>
      <c r="AT33" s="8"/>
      <c r="AU33" s="8"/>
      <c r="AV33" s="8"/>
      <c r="AW33" s="8"/>
    </row>
    <row r="34" spans="1:49">
      <c r="A34" s="12" t="s">
        <v>82</v>
      </c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12">
        <v>10</v>
      </c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12">
        <v>10</v>
      </c>
      <c r="AH34" s="8"/>
      <c r="AI34" s="8"/>
      <c r="AJ34" s="8"/>
      <c r="AK34" s="8"/>
      <c r="AL34" s="8"/>
      <c r="AM34" s="8"/>
      <c r="AN34" s="8"/>
      <c r="AO34" s="8"/>
      <c r="AP34" s="12">
        <v>10</v>
      </c>
      <c r="AQ34" s="8"/>
      <c r="AR34" s="8"/>
      <c r="AS34" s="8"/>
      <c r="AT34" s="8"/>
      <c r="AU34" s="8"/>
      <c r="AV34" s="8"/>
      <c r="AW34" s="8"/>
    </row>
    <row r="35" spans="1:49">
      <c r="A35" s="12" t="s">
        <v>83</v>
      </c>
      <c r="B35" s="8"/>
      <c r="C35" s="8"/>
      <c r="D35" s="8"/>
      <c r="E35" s="8"/>
      <c r="F35" s="8"/>
      <c r="G35" s="8"/>
      <c r="H35" s="8"/>
      <c r="I35" s="8"/>
      <c r="J35" s="8"/>
      <c r="K35" s="12">
        <v>26</v>
      </c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</row>
    <row r="36" spans="1:49">
      <c r="A36" s="18" t="s">
        <v>84</v>
      </c>
      <c r="B36" s="8"/>
      <c r="C36" s="8"/>
      <c r="D36" s="8"/>
      <c r="E36" s="8"/>
      <c r="F36" s="8"/>
      <c r="G36" s="8"/>
      <c r="H36" s="8"/>
      <c r="I36" s="8"/>
      <c r="J36" s="8"/>
      <c r="K36" s="8"/>
      <c r="L36" s="12">
        <v>2</v>
      </c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12">
        <v>2</v>
      </c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18" t="s">
        <v>85</v>
      </c>
    </row>
    <row r="37" spans="1:49">
      <c r="A37" s="12" t="s">
        <v>86</v>
      </c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12">
        <v>2</v>
      </c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12">
        <v>2</v>
      </c>
      <c r="AI37" s="8"/>
      <c r="AJ37" s="8"/>
      <c r="AK37" s="8"/>
      <c r="AL37" s="8"/>
      <c r="AM37" s="8"/>
      <c r="AN37" s="8"/>
      <c r="AO37" s="12">
        <v>2</v>
      </c>
      <c r="AP37" s="8"/>
      <c r="AQ37" s="8"/>
      <c r="AR37" s="8"/>
      <c r="AS37" s="8"/>
      <c r="AT37" s="8"/>
      <c r="AU37" s="8"/>
      <c r="AV37" s="8"/>
      <c r="AW37" s="8"/>
    </row>
    <row r="38" spans="1:49">
      <c r="A38" s="12" t="s">
        <v>87</v>
      </c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12">
        <v>4</v>
      </c>
      <c r="V38" s="8"/>
      <c r="W38" s="8"/>
      <c r="X38" s="8"/>
      <c r="Y38" s="8"/>
      <c r="Z38" s="8"/>
      <c r="AA38" s="8"/>
      <c r="AB38" s="8"/>
      <c r="AC38" s="8"/>
      <c r="AD38" s="8"/>
      <c r="AE38" s="8"/>
      <c r="AF38" s="12">
        <v>4</v>
      </c>
      <c r="AG38" s="8"/>
      <c r="AH38" s="12">
        <v>4</v>
      </c>
      <c r="AI38" s="8"/>
      <c r="AJ38" s="8"/>
      <c r="AK38" s="8"/>
      <c r="AL38" s="8"/>
      <c r="AM38" s="8"/>
      <c r="AN38" s="12">
        <v>4</v>
      </c>
      <c r="AO38" s="8"/>
      <c r="AP38" s="8"/>
      <c r="AQ38" s="8"/>
      <c r="AR38" s="8"/>
      <c r="AS38" s="8"/>
      <c r="AT38" s="8"/>
      <c r="AU38" s="8"/>
      <c r="AV38" s="8"/>
      <c r="AW38" s="8"/>
    </row>
    <row r="39" spans="1:49">
      <c r="A39" s="18" t="s">
        <v>88</v>
      </c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12">
        <v>20</v>
      </c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12">
        <v>16</v>
      </c>
      <c r="AG39" s="8"/>
      <c r="AH39" s="12">
        <v>16</v>
      </c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18" t="s">
        <v>89</v>
      </c>
    </row>
    <row r="40" spans="1:49">
      <c r="A40" s="12" t="s">
        <v>90</v>
      </c>
      <c r="B40" s="8"/>
      <c r="C40" s="8"/>
      <c r="D40" s="8"/>
      <c r="E40" s="12">
        <v>2</v>
      </c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12">
        <v>2</v>
      </c>
      <c r="AL40" s="8"/>
      <c r="AM40" s="8"/>
      <c r="AN40" s="8"/>
      <c r="AO40" s="8"/>
      <c r="AP40" s="8"/>
      <c r="AQ40" s="8"/>
      <c r="AR40" s="12">
        <v>2</v>
      </c>
      <c r="AS40" s="8"/>
      <c r="AT40" s="8"/>
      <c r="AU40" s="8"/>
      <c r="AV40" s="8"/>
      <c r="AW40" s="8"/>
    </row>
    <row r="41" spans="1:49">
      <c r="A41" s="12" t="s">
        <v>91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12">
        <v>14</v>
      </c>
      <c r="AD41" s="8"/>
      <c r="AE41" s="8"/>
      <c r="AF41" s="8"/>
      <c r="AG41" s="8"/>
      <c r="AH41" s="8"/>
      <c r="AI41" s="12">
        <v>14</v>
      </c>
      <c r="AJ41" s="8"/>
      <c r="AK41" s="8"/>
      <c r="AL41" s="8"/>
      <c r="AM41" s="8"/>
      <c r="AN41" s="8"/>
      <c r="AO41" s="8"/>
      <c r="AP41" s="12">
        <v>14</v>
      </c>
      <c r="AQ41" s="8"/>
      <c r="AR41" s="8"/>
      <c r="AS41" s="8"/>
      <c r="AT41" s="8"/>
      <c r="AU41" s="8"/>
      <c r="AV41" s="8"/>
      <c r="AW41" s="8"/>
    </row>
    <row r="42" spans="1:49">
      <c r="A42" s="12" t="s">
        <v>92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12">
        <v>14</v>
      </c>
      <c r="Y42" s="8"/>
      <c r="Z42" s="8"/>
      <c r="AA42" s="8"/>
      <c r="AB42" s="8"/>
      <c r="AC42" s="8"/>
      <c r="AD42" s="8"/>
      <c r="AE42" s="8"/>
      <c r="AF42" s="8"/>
      <c r="AG42" s="8"/>
      <c r="AH42" s="12">
        <v>14</v>
      </c>
      <c r="AI42" s="8"/>
      <c r="AJ42" s="8"/>
      <c r="AK42" s="8"/>
      <c r="AL42" s="8"/>
      <c r="AM42" s="8"/>
      <c r="AN42" s="12">
        <v>14</v>
      </c>
      <c r="AO42" s="8"/>
      <c r="AP42" s="8"/>
      <c r="AQ42" s="8"/>
      <c r="AR42" s="8"/>
      <c r="AS42" s="8"/>
      <c r="AT42" s="8"/>
      <c r="AU42" s="8"/>
      <c r="AV42" s="8"/>
      <c r="AW42" s="8"/>
    </row>
    <row r="43" spans="1:49">
      <c r="A43" s="12" t="s">
        <v>93</v>
      </c>
      <c r="B43" s="8"/>
      <c r="C43" s="8"/>
      <c r="D43" s="8"/>
      <c r="E43" s="8"/>
      <c r="F43" s="8"/>
      <c r="G43" s="8"/>
      <c r="H43" s="12">
        <v>4</v>
      </c>
      <c r="I43" s="8"/>
      <c r="J43" s="8"/>
      <c r="K43" s="8"/>
      <c r="L43" s="8"/>
      <c r="M43" s="8"/>
      <c r="N43" s="12">
        <v>4</v>
      </c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12">
        <v>4</v>
      </c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</row>
    <row r="44" spans="1:49">
      <c r="A44" s="12" t="s">
        <v>94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12">
        <v>3</v>
      </c>
      <c r="AE44" s="8"/>
      <c r="AF44" s="8"/>
      <c r="AG44" s="8"/>
      <c r="AH44" s="8"/>
      <c r="AI44" s="12">
        <v>3</v>
      </c>
      <c r="AJ44" s="8"/>
      <c r="AK44" s="8"/>
      <c r="AL44" s="8"/>
      <c r="AM44" s="8"/>
      <c r="AN44" s="8"/>
      <c r="AO44" s="8"/>
      <c r="AP44" s="12">
        <v>3</v>
      </c>
      <c r="AQ44" s="8"/>
      <c r="AR44" s="8"/>
      <c r="AS44" s="8"/>
      <c r="AT44" s="8"/>
      <c r="AU44" s="8"/>
      <c r="AV44" s="8"/>
      <c r="AW44" s="8"/>
    </row>
    <row r="45" spans="1:49">
      <c r="A45" s="12" t="s">
        <v>95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12">
        <v>4</v>
      </c>
      <c r="AN45" s="8"/>
      <c r="AO45" s="8"/>
      <c r="AP45" s="8"/>
      <c r="AQ45" s="8"/>
      <c r="AR45" s="8"/>
      <c r="AS45" s="12">
        <v>4</v>
      </c>
      <c r="AT45" s="8"/>
      <c r="AU45" s="8"/>
      <c r="AV45" s="8"/>
      <c r="AW45" s="8"/>
    </row>
    <row r="46" spans="1:49">
      <c r="A46" s="12" t="s">
        <v>96</v>
      </c>
      <c r="B46" s="8"/>
      <c r="C46" s="8"/>
      <c r="D46" s="8"/>
      <c r="E46" s="8"/>
      <c r="F46" s="12">
        <v>10</v>
      </c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12">
        <v>10</v>
      </c>
      <c r="AL46" s="8"/>
      <c r="AM46" s="8"/>
      <c r="AN46" s="8"/>
      <c r="AO46" s="8"/>
      <c r="AP46" s="8"/>
      <c r="AQ46" s="8"/>
      <c r="AR46" s="12">
        <v>10</v>
      </c>
      <c r="AS46" s="8"/>
      <c r="AT46" s="8"/>
      <c r="AU46" s="8"/>
      <c r="AV46" s="8"/>
      <c r="AW46" s="8"/>
    </row>
    <row r="47" spans="1:49">
      <c r="A47" s="12" t="s">
        <v>97</v>
      </c>
      <c r="B47" s="8"/>
      <c r="C47" s="8"/>
      <c r="D47" s="8"/>
      <c r="E47" s="8"/>
      <c r="F47" s="8"/>
      <c r="G47" s="8"/>
      <c r="H47" s="8"/>
      <c r="I47" s="12">
        <v>50</v>
      </c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</row>
    <row r="48" spans="1:49">
      <c r="A48" s="18" t="s">
        <v>98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12">
        <v>16</v>
      </c>
      <c r="AU48" s="8"/>
      <c r="AV48" s="18">
        <v>16</v>
      </c>
      <c r="AW48" s="18" t="s">
        <v>99</v>
      </c>
    </row>
    <row r="49" spans="1:49">
      <c r="A49" s="12" t="s">
        <v>100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12">
        <v>8</v>
      </c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12">
        <v>8</v>
      </c>
      <c r="AJ49" s="8"/>
      <c r="AK49" s="8"/>
      <c r="AL49" s="8"/>
      <c r="AM49" s="8"/>
      <c r="AN49" s="8"/>
      <c r="AO49" s="8"/>
      <c r="AP49" s="8"/>
      <c r="AQ49" s="12">
        <v>8</v>
      </c>
      <c r="AR49" s="8"/>
      <c r="AS49" s="8"/>
      <c r="AT49" s="8"/>
      <c r="AU49" s="8"/>
      <c r="AV49" s="8"/>
      <c r="AW49" s="8"/>
    </row>
    <row r="50" spans="1:49">
      <c r="A50" s="12" t="s">
        <v>101</v>
      </c>
      <c r="B50" s="8"/>
      <c r="C50" s="8"/>
      <c r="D50" s="8"/>
      <c r="E50" s="12">
        <v>2</v>
      </c>
      <c r="F50" s="8"/>
      <c r="G50" s="8"/>
      <c r="H50" s="8"/>
      <c r="I50" s="8"/>
      <c r="J50" s="8"/>
      <c r="K50" s="8"/>
      <c r="L50" s="8"/>
      <c r="M50" s="8"/>
      <c r="N50" s="12">
        <v>2</v>
      </c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12">
        <v>2</v>
      </c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</row>
    <row r="51" spans="1:49">
      <c r="A51" s="12" t="s">
        <v>102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12">
        <v>4</v>
      </c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12">
        <v>4</v>
      </c>
      <c r="AK51" s="8"/>
      <c r="AL51" s="8"/>
      <c r="AM51" s="8"/>
      <c r="AN51" s="12">
        <v>4</v>
      </c>
      <c r="AO51" s="8"/>
      <c r="AP51" s="8"/>
      <c r="AQ51" s="8"/>
      <c r="AR51" s="8"/>
      <c r="AS51" s="8"/>
      <c r="AT51" s="8"/>
      <c r="AU51" s="8"/>
      <c r="AV51" s="8"/>
      <c r="AW51" s="8"/>
    </row>
    <row r="52" spans="1:49">
      <c r="A52" s="17" t="s">
        <v>103</v>
      </c>
      <c r="B52" s="8">
        <f>SUM(B8:B51)</f>
        <v>2</v>
      </c>
      <c r="C52" s="8">
        <f t="shared" ref="C52:AE52" si="0">SUM(C8:C51)</f>
        <v>3</v>
      </c>
      <c r="D52" s="8">
        <f t="shared" si="0"/>
        <v>3</v>
      </c>
      <c r="E52" s="8">
        <f t="shared" si="0"/>
        <v>12</v>
      </c>
      <c r="F52" s="8">
        <f t="shared" si="0"/>
        <v>14</v>
      </c>
      <c r="G52" s="8">
        <f t="shared" si="0"/>
        <v>0</v>
      </c>
      <c r="H52" s="8">
        <f t="shared" si="0"/>
        <v>4</v>
      </c>
      <c r="I52" s="8">
        <f t="shared" si="0"/>
        <v>50</v>
      </c>
      <c r="J52" s="8">
        <f t="shared" si="0"/>
        <v>12</v>
      </c>
      <c r="K52" s="8">
        <f t="shared" si="0"/>
        <v>26</v>
      </c>
      <c r="L52" s="8">
        <f t="shared" si="0"/>
        <v>2</v>
      </c>
      <c r="M52" s="8">
        <f t="shared" si="0"/>
        <v>20</v>
      </c>
      <c r="N52" s="8">
        <f t="shared" si="0"/>
        <v>18</v>
      </c>
      <c r="O52" s="8">
        <f t="shared" si="0"/>
        <v>8</v>
      </c>
      <c r="P52" s="8">
        <f t="shared" si="0"/>
        <v>33</v>
      </c>
      <c r="Q52" s="8">
        <f t="shared" si="0"/>
        <v>20</v>
      </c>
      <c r="R52" s="8">
        <f t="shared" si="0"/>
        <v>14</v>
      </c>
      <c r="S52" s="8">
        <f t="shared" si="0"/>
        <v>14</v>
      </c>
      <c r="T52" s="8">
        <f t="shared" si="0"/>
        <v>20</v>
      </c>
      <c r="U52" s="8">
        <f t="shared" si="0"/>
        <v>18</v>
      </c>
      <c r="V52" s="8">
        <f t="shared" si="0"/>
        <v>42</v>
      </c>
      <c r="W52" s="8">
        <f t="shared" si="0"/>
        <v>0</v>
      </c>
      <c r="X52" s="8">
        <f t="shared" si="0"/>
        <v>18</v>
      </c>
      <c r="Y52" s="8">
        <f t="shared" si="0"/>
        <v>5</v>
      </c>
      <c r="Z52" s="8">
        <f t="shared" si="0"/>
        <v>2</v>
      </c>
      <c r="AA52" s="8">
        <f t="shared" si="0"/>
        <v>2</v>
      </c>
      <c r="AB52" s="8">
        <f t="shared" si="0"/>
        <v>4</v>
      </c>
      <c r="AC52" s="8">
        <f t="shared" si="0"/>
        <v>14</v>
      </c>
      <c r="AD52" s="8">
        <f t="shared" si="0"/>
        <v>3</v>
      </c>
      <c r="AE52" s="8">
        <f t="shared" si="0"/>
        <v>0</v>
      </c>
      <c r="AF52" s="8">
        <f>SUM(AF8:AF51)</f>
        <v>50</v>
      </c>
      <c r="AG52" s="8">
        <f>SUM(AG8:AG51)</f>
        <v>42</v>
      </c>
      <c r="AH52" s="8">
        <f>SUM(AH8:AH51)</f>
        <v>53</v>
      </c>
      <c r="AI52" s="8">
        <f>SUM(AI8:AI51)</f>
        <v>32</v>
      </c>
      <c r="AJ52" s="8">
        <f t="shared" ref="AJ52:AV52" si="1">SUM(AJ8:AJ51)</f>
        <v>16</v>
      </c>
      <c r="AK52" s="8">
        <f t="shared" si="1"/>
        <v>22</v>
      </c>
      <c r="AL52" s="8">
        <f t="shared" si="1"/>
        <v>16</v>
      </c>
      <c r="AM52" s="8">
        <f t="shared" si="1"/>
        <v>4</v>
      </c>
      <c r="AN52" s="8">
        <f t="shared" si="1"/>
        <v>105</v>
      </c>
      <c r="AO52" s="8">
        <f t="shared" si="1"/>
        <v>2</v>
      </c>
      <c r="AP52" s="8">
        <f t="shared" si="1"/>
        <v>73</v>
      </c>
      <c r="AQ52" s="8">
        <f t="shared" si="1"/>
        <v>11</v>
      </c>
      <c r="AR52" s="8">
        <f t="shared" si="1"/>
        <v>20</v>
      </c>
      <c r="AS52" s="8">
        <f t="shared" si="1"/>
        <v>4</v>
      </c>
      <c r="AT52" s="8">
        <f t="shared" si="1"/>
        <v>16</v>
      </c>
      <c r="AU52" s="8">
        <f t="shared" si="1"/>
        <v>20</v>
      </c>
      <c r="AV52" s="8">
        <f t="shared" si="1"/>
        <v>16</v>
      </c>
    </row>
    <row r="54" spans="1:49" ht="90">
      <c r="A54" s="1" t="s">
        <v>1</v>
      </c>
      <c r="B54" s="2" t="s">
        <v>2</v>
      </c>
      <c r="C54" s="2" t="s">
        <v>3</v>
      </c>
      <c r="D54" s="2" t="s">
        <v>4</v>
      </c>
      <c r="E54" s="2" t="s">
        <v>5</v>
      </c>
      <c r="F54" s="2" t="s">
        <v>6</v>
      </c>
      <c r="G54" s="2" t="s">
        <v>8</v>
      </c>
      <c r="H54" s="2" t="s">
        <v>9</v>
      </c>
      <c r="I54" s="2" t="s">
        <v>10</v>
      </c>
      <c r="J54" s="2" t="s">
        <v>12</v>
      </c>
      <c r="K54" s="2" t="s">
        <v>13</v>
      </c>
      <c r="L54" s="2" t="s">
        <v>14</v>
      </c>
      <c r="M54" s="2" t="s">
        <v>15</v>
      </c>
      <c r="N54" s="2" t="s">
        <v>16</v>
      </c>
      <c r="O54" s="2" t="s">
        <v>17</v>
      </c>
      <c r="P54" s="2" t="s">
        <v>18</v>
      </c>
      <c r="Q54" s="2" t="s">
        <v>19</v>
      </c>
      <c r="R54" s="2" t="s">
        <v>20</v>
      </c>
      <c r="S54" s="2" t="s">
        <v>21</v>
      </c>
      <c r="T54" s="2" t="s">
        <v>22</v>
      </c>
      <c r="U54" s="2" t="s">
        <v>23</v>
      </c>
      <c r="V54" s="2" t="s">
        <v>24</v>
      </c>
      <c r="W54" s="2" t="s">
        <v>25</v>
      </c>
      <c r="X54" s="2" t="s">
        <v>26</v>
      </c>
      <c r="Y54" s="2" t="s">
        <v>27</v>
      </c>
      <c r="Z54" s="2" t="s">
        <v>28</v>
      </c>
      <c r="AA54" s="2" t="s">
        <v>29</v>
      </c>
      <c r="AB54" s="2" t="s">
        <v>30</v>
      </c>
      <c r="AC54" s="2" t="s">
        <v>31</v>
      </c>
      <c r="AD54" s="3" t="s">
        <v>32</v>
      </c>
      <c r="AE54" s="3" t="s">
        <v>33</v>
      </c>
      <c r="AF54" s="3" t="s">
        <v>34</v>
      </c>
      <c r="AG54" s="3" t="s">
        <v>35</v>
      </c>
      <c r="AH54" s="3" t="s">
        <v>36</v>
      </c>
      <c r="AI54" s="3" t="s">
        <v>37</v>
      </c>
      <c r="AJ54" s="3" t="s">
        <v>38</v>
      </c>
      <c r="AK54" s="3" t="s">
        <v>39</v>
      </c>
      <c r="AL54" s="2" t="s">
        <v>40</v>
      </c>
      <c r="AM54" s="2" t="s">
        <v>41</v>
      </c>
      <c r="AN54" s="2" t="s">
        <v>42</v>
      </c>
      <c r="AO54" s="2" t="s">
        <v>43</v>
      </c>
      <c r="AP54" s="2" t="s">
        <v>44</v>
      </c>
      <c r="AQ54" s="2" t="s">
        <v>45</v>
      </c>
      <c r="AR54" s="2" t="s">
        <v>46</v>
      </c>
      <c r="AS54" s="2" t="s">
        <v>47</v>
      </c>
      <c r="AT54" s="2" t="s">
        <v>48</v>
      </c>
      <c r="AU54" s="1" t="s">
        <v>49</v>
      </c>
    </row>
    <row r="55" spans="1:49">
      <c r="A55" s="17" t="s">
        <v>104</v>
      </c>
      <c r="B55" s="19">
        <v>3</v>
      </c>
      <c r="C55" s="19">
        <v>4</v>
      </c>
      <c r="D55" s="19">
        <v>4</v>
      </c>
      <c r="E55" s="19">
        <v>15</v>
      </c>
      <c r="F55" s="19">
        <v>15</v>
      </c>
      <c r="G55" s="19">
        <v>5</v>
      </c>
      <c r="H55" s="19">
        <v>50</v>
      </c>
      <c r="I55" s="19">
        <v>20</v>
      </c>
      <c r="J55" s="19">
        <v>2</v>
      </c>
      <c r="K55" s="19">
        <v>25</v>
      </c>
      <c r="L55" s="19">
        <v>20</v>
      </c>
      <c r="M55" s="19">
        <v>10</v>
      </c>
      <c r="N55" s="19">
        <v>40</v>
      </c>
      <c r="O55" s="19">
        <v>25</v>
      </c>
      <c r="P55" s="19">
        <v>15</v>
      </c>
      <c r="Q55" s="19">
        <v>20</v>
      </c>
      <c r="R55" s="19">
        <v>25</v>
      </c>
      <c r="S55" s="19">
        <v>35</v>
      </c>
      <c r="T55" s="19">
        <v>45</v>
      </c>
      <c r="U55" s="19">
        <v>0</v>
      </c>
      <c r="V55" s="19">
        <v>20</v>
      </c>
      <c r="W55" s="19">
        <v>10</v>
      </c>
      <c r="X55" s="19">
        <v>2</v>
      </c>
      <c r="Y55" s="19">
        <v>5</v>
      </c>
      <c r="Z55" s="19">
        <v>5</v>
      </c>
      <c r="AA55" s="19">
        <v>15</v>
      </c>
      <c r="AB55" s="19">
        <v>6</v>
      </c>
      <c r="AC55" s="19">
        <v>5</v>
      </c>
      <c r="AD55" s="19">
        <v>50</v>
      </c>
      <c r="AE55" s="19">
        <v>50</v>
      </c>
      <c r="AF55" s="19">
        <v>60</v>
      </c>
      <c r="AG55" s="19">
        <v>35</v>
      </c>
      <c r="AH55" s="19">
        <v>20</v>
      </c>
      <c r="AI55" s="19">
        <v>25</v>
      </c>
      <c r="AJ55" s="19">
        <v>20</v>
      </c>
      <c r="AK55" s="19">
        <v>5</v>
      </c>
      <c r="AL55" s="19">
        <v>110</v>
      </c>
      <c r="AM55" s="19">
        <v>5</v>
      </c>
      <c r="AN55" s="19">
        <v>80</v>
      </c>
      <c r="AO55" s="19">
        <v>15</v>
      </c>
      <c r="AP55" s="19">
        <v>20</v>
      </c>
      <c r="AQ55" s="19">
        <v>5</v>
      </c>
      <c r="AR55" s="19">
        <v>20</v>
      </c>
      <c r="AS55" s="8">
        <v>20</v>
      </c>
      <c r="AT55" s="19">
        <v>10</v>
      </c>
      <c r="AU55" s="8"/>
    </row>
    <row r="57" spans="1:49">
      <c r="C57" t="s">
        <v>105</v>
      </c>
      <c r="E57">
        <v>2</v>
      </c>
    </row>
    <row r="58" spans="1:49">
      <c r="C58" t="s">
        <v>35</v>
      </c>
      <c r="E58">
        <v>40</v>
      </c>
    </row>
    <row r="59" spans="1:49">
      <c r="C59" t="s">
        <v>106</v>
      </c>
      <c r="E59">
        <v>40</v>
      </c>
    </row>
    <row r="60" spans="1:49">
      <c r="C60" t="s">
        <v>107</v>
      </c>
      <c r="E60">
        <v>10</v>
      </c>
    </row>
    <row r="61" spans="1:49">
      <c r="C61" t="s">
        <v>108</v>
      </c>
      <c r="E61">
        <v>20</v>
      </c>
    </row>
    <row r="62" spans="1:49">
      <c r="C62" t="s">
        <v>109</v>
      </c>
      <c r="E62">
        <v>25</v>
      </c>
    </row>
    <row r="63" spans="1:49">
      <c r="C63" t="s">
        <v>110</v>
      </c>
      <c r="E63">
        <v>20</v>
      </c>
    </row>
    <row r="66" spans="1:49" ht="90">
      <c r="A66" s="1" t="s">
        <v>1</v>
      </c>
      <c r="B66" s="2" t="s">
        <v>2</v>
      </c>
      <c r="C66" s="2" t="s">
        <v>3</v>
      </c>
      <c r="D66" s="2" t="s">
        <v>4</v>
      </c>
      <c r="E66" s="2" t="s">
        <v>5</v>
      </c>
      <c r="F66" s="2" t="s">
        <v>6</v>
      </c>
      <c r="G66" s="2" t="s">
        <v>7</v>
      </c>
      <c r="H66" s="2" t="s">
        <v>8</v>
      </c>
      <c r="I66" s="2" t="s">
        <v>9</v>
      </c>
      <c r="J66" s="2" t="s">
        <v>10</v>
      </c>
      <c r="K66" s="2" t="s">
        <v>11</v>
      </c>
      <c r="L66" s="2" t="s">
        <v>12</v>
      </c>
      <c r="M66" s="2" t="s">
        <v>13</v>
      </c>
      <c r="N66" s="2" t="s">
        <v>14</v>
      </c>
      <c r="O66" s="2" t="s">
        <v>15</v>
      </c>
      <c r="P66" s="2" t="s">
        <v>16</v>
      </c>
      <c r="Q66" s="2" t="s">
        <v>17</v>
      </c>
      <c r="R66" s="2" t="s">
        <v>18</v>
      </c>
      <c r="S66" s="2" t="s">
        <v>19</v>
      </c>
      <c r="T66" s="2" t="s">
        <v>20</v>
      </c>
      <c r="U66" s="2" t="s">
        <v>21</v>
      </c>
      <c r="V66" s="2" t="s">
        <v>22</v>
      </c>
      <c r="W66" s="2" t="s">
        <v>23</v>
      </c>
      <c r="X66" s="2" t="s">
        <v>24</v>
      </c>
      <c r="Y66" s="2" t="s">
        <v>25</v>
      </c>
      <c r="Z66" s="2" t="s">
        <v>26</v>
      </c>
      <c r="AA66" s="2" t="s">
        <v>27</v>
      </c>
      <c r="AB66" s="2" t="s">
        <v>28</v>
      </c>
      <c r="AC66" s="2" t="s">
        <v>29</v>
      </c>
      <c r="AD66" s="2" t="s">
        <v>30</v>
      </c>
      <c r="AE66" s="2" t="s">
        <v>31</v>
      </c>
      <c r="AF66" s="3" t="s">
        <v>32</v>
      </c>
      <c r="AG66" s="3" t="s">
        <v>33</v>
      </c>
      <c r="AH66" s="3" t="s">
        <v>34</v>
      </c>
      <c r="AI66" s="3" t="s">
        <v>35</v>
      </c>
      <c r="AJ66" s="3" t="s">
        <v>36</v>
      </c>
      <c r="AK66" s="3" t="s">
        <v>37</v>
      </c>
      <c r="AL66" s="3" t="s">
        <v>38</v>
      </c>
      <c r="AM66" s="3" t="s">
        <v>39</v>
      </c>
      <c r="AN66" s="2" t="s">
        <v>40</v>
      </c>
      <c r="AO66" s="2" t="s">
        <v>41</v>
      </c>
      <c r="AP66" s="2" t="s">
        <v>42</v>
      </c>
      <c r="AQ66" s="2" t="s">
        <v>43</v>
      </c>
      <c r="AR66" s="2" t="s">
        <v>44</v>
      </c>
      <c r="AS66" s="2" t="s">
        <v>45</v>
      </c>
      <c r="AT66" s="2" t="s">
        <v>46</v>
      </c>
      <c r="AU66" s="2" t="s">
        <v>47</v>
      </c>
      <c r="AV66" s="2" t="s">
        <v>48</v>
      </c>
      <c r="AW66" s="1" t="s">
        <v>49</v>
      </c>
    </row>
    <row r="67" spans="1:49">
      <c r="A67" s="20" t="s">
        <v>50</v>
      </c>
      <c r="B67" s="20"/>
      <c r="C67" s="20"/>
      <c r="D67" s="20"/>
      <c r="E67" s="9"/>
      <c r="F67" s="9">
        <v>2</v>
      </c>
      <c r="G67" s="20">
        <v>2</v>
      </c>
      <c r="H67" s="20"/>
      <c r="I67" s="20"/>
      <c r="J67" s="20"/>
      <c r="K67" s="20"/>
      <c r="L67" s="20"/>
      <c r="M67" s="20"/>
      <c r="N67" s="9">
        <v>6</v>
      </c>
      <c r="O67" s="20"/>
      <c r="P67" s="9"/>
      <c r="Q67" s="20"/>
      <c r="R67" s="20"/>
      <c r="S67" s="20"/>
      <c r="T67" s="9"/>
      <c r="U67" s="9"/>
      <c r="V67" s="20"/>
      <c r="W67" s="20"/>
      <c r="X67" s="9"/>
      <c r="Y67" s="20"/>
      <c r="Z67" s="9"/>
      <c r="AA67" s="20"/>
      <c r="AB67" s="20"/>
      <c r="AC67" s="9"/>
      <c r="AD67" s="20"/>
      <c r="AE67" s="20"/>
      <c r="AF67" s="20"/>
      <c r="AG67" s="20"/>
      <c r="AH67" s="20"/>
      <c r="AI67" s="9"/>
      <c r="AJ67" s="20"/>
      <c r="AK67" s="9"/>
      <c r="AL67" s="9"/>
      <c r="AM67" s="20"/>
      <c r="AN67" s="20"/>
      <c r="AO67" s="20"/>
      <c r="AP67" s="9"/>
      <c r="AQ67" s="9"/>
      <c r="AR67" s="20"/>
      <c r="AS67" s="20"/>
      <c r="AT67" s="20"/>
      <c r="AU67" s="20"/>
      <c r="AV67" s="20"/>
      <c r="AW67" s="20" t="s">
        <v>51</v>
      </c>
    </row>
    <row r="68" spans="1:49">
      <c r="A68" s="20" t="s">
        <v>66</v>
      </c>
      <c r="B68" s="20"/>
      <c r="C68" s="20"/>
      <c r="D68" s="20"/>
      <c r="E68" s="9"/>
      <c r="F68" s="21">
        <v>4</v>
      </c>
      <c r="G68" s="22"/>
      <c r="H68" s="22"/>
      <c r="I68" s="22"/>
      <c r="J68" s="22"/>
      <c r="K68" s="22"/>
      <c r="L68" s="22"/>
      <c r="M68" s="22"/>
      <c r="N68" s="21">
        <v>10</v>
      </c>
      <c r="O68" s="22"/>
      <c r="P68" s="21"/>
      <c r="Q68" s="22"/>
      <c r="R68" s="22"/>
      <c r="S68" s="22"/>
      <c r="T68" s="21"/>
      <c r="U68" s="21"/>
      <c r="V68" s="22"/>
      <c r="W68" s="22"/>
      <c r="X68" s="21"/>
      <c r="Y68" s="22"/>
      <c r="Z68" s="21"/>
      <c r="AA68" s="22"/>
      <c r="AB68" s="22"/>
      <c r="AC68" s="21"/>
      <c r="AD68" s="22"/>
      <c r="AE68" s="22"/>
      <c r="AF68" s="22"/>
      <c r="AG68" s="22"/>
      <c r="AH68" s="22"/>
      <c r="AI68" s="21"/>
      <c r="AJ68" s="22"/>
      <c r="AK68" s="21"/>
      <c r="AL68" s="21">
        <v>10</v>
      </c>
      <c r="AM68" s="22"/>
      <c r="AN68" s="22"/>
      <c r="AO68" s="22"/>
      <c r="AP68" s="21"/>
      <c r="AQ68" s="21"/>
      <c r="AR68" s="22"/>
      <c r="AS68" s="22"/>
      <c r="AT68" s="22"/>
      <c r="AU68" s="22"/>
      <c r="AV68" s="22"/>
      <c r="AW68" s="22"/>
    </row>
    <row r="69" spans="1:49">
      <c r="A69" s="20" t="s">
        <v>68</v>
      </c>
      <c r="B69" s="9">
        <v>2</v>
      </c>
      <c r="C69" s="20"/>
      <c r="D69" s="20"/>
      <c r="E69" s="9"/>
      <c r="F69" s="21"/>
      <c r="G69" s="22"/>
      <c r="H69" s="22"/>
      <c r="I69" s="22"/>
      <c r="J69" s="22"/>
      <c r="K69" s="22"/>
      <c r="L69" s="22"/>
      <c r="M69" s="22"/>
      <c r="N69" s="21">
        <v>2</v>
      </c>
      <c r="O69" s="22"/>
      <c r="P69" s="21"/>
      <c r="Q69" s="22"/>
      <c r="R69" s="22"/>
      <c r="S69" s="22"/>
      <c r="T69" s="21"/>
      <c r="U69" s="21"/>
      <c r="V69" s="22"/>
      <c r="W69" s="22"/>
      <c r="X69" s="21"/>
      <c r="Y69" s="22"/>
      <c r="Z69" s="21"/>
      <c r="AA69" s="22"/>
      <c r="AB69" s="22"/>
      <c r="AC69" s="21"/>
      <c r="AD69" s="22"/>
      <c r="AE69" s="22"/>
      <c r="AF69" s="22"/>
      <c r="AG69" s="22"/>
      <c r="AH69" s="22"/>
      <c r="AI69" s="21"/>
      <c r="AJ69" s="22"/>
      <c r="AK69" s="21"/>
      <c r="AL69" s="21">
        <v>2</v>
      </c>
      <c r="AM69" s="22"/>
      <c r="AN69" s="22"/>
      <c r="AO69" s="22"/>
      <c r="AP69" s="21"/>
      <c r="AQ69" s="21"/>
      <c r="AR69" s="22"/>
      <c r="AS69" s="22"/>
      <c r="AT69" s="22"/>
      <c r="AU69" s="22"/>
      <c r="AV69" s="22"/>
      <c r="AW69" s="22"/>
    </row>
    <row r="70" spans="1:49">
      <c r="A70" s="22" t="s">
        <v>71</v>
      </c>
      <c r="B70" s="22"/>
      <c r="C70" s="22"/>
      <c r="D70" s="22"/>
      <c r="E70" s="21"/>
      <c r="F70" s="21"/>
      <c r="G70" s="22"/>
      <c r="H70" s="22"/>
      <c r="I70" s="22"/>
      <c r="J70" s="22"/>
      <c r="K70" s="22"/>
      <c r="L70" s="22"/>
      <c r="M70" s="22"/>
      <c r="N70" s="21"/>
      <c r="O70" s="22"/>
      <c r="P70" s="21">
        <v>3</v>
      </c>
      <c r="Q70" s="22"/>
      <c r="R70" s="22"/>
      <c r="S70" s="22"/>
      <c r="T70" s="21"/>
      <c r="U70" s="21"/>
      <c r="V70" s="22"/>
      <c r="W70" s="22"/>
      <c r="X70" s="21"/>
      <c r="Y70" s="22"/>
      <c r="Z70" s="21"/>
      <c r="AA70" s="22"/>
      <c r="AB70" s="22"/>
      <c r="AC70" s="21"/>
      <c r="AD70" s="22"/>
      <c r="AE70" s="22"/>
      <c r="AF70" s="22"/>
      <c r="AG70" s="22"/>
      <c r="AH70" s="22"/>
      <c r="AI70" s="21">
        <v>3</v>
      </c>
      <c r="AJ70" s="22"/>
      <c r="AK70" s="21"/>
      <c r="AL70" s="21"/>
      <c r="AM70" s="22"/>
      <c r="AN70" s="22"/>
      <c r="AO70" s="22"/>
      <c r="AP70" s="21"/>
      <c r="AQ70" s="21">
        <v>3</v>
      </c>
      <c r="AR70" s="22"/>
      <c r="AS70" s="22"/>
      <c r="AT70" s="22"/>
      <c r="AU70" s="22"/>
      <c r="AV70" s="22"/>
      <c r="AW70" s="22"/>
    </row>
    <row r="71" spans="1:49">
      <c r="A71" s="22" t="s">
        <v>72</v>
      </c>
      <c r="B71" s="22"/>
      <c r="C71" s="22"/>
      <c r="D71" s="22"/>
      <c r="E71" s="21">
        <v>2</v>
      </c>
      <c r="F71" s="21"/>
      <c r="G71" s="22"/>
      <c r="H71" s="22"/>
      <c r="I71" s="22"/>
      <c r="J71" s="22"/>
      <c r="K71" s="22"/>
      <c r="L71" s="22"/>
      <c r="M71" s="22"/>
      <c r="N71" s="21"/>
      <c r="O71" s="22"/>
      <c r="P71" s="21"/>
      <c r="Q71" s="22"/>
      <c r="R71" s="22"/>
      <c r="S71" s="22"/>
      <c r="T71" s="21"/>
      <c r="U71" s="21"/>
      <c r="V71" s="22"/>
      <c r="W71" s="22"/>
      <c r="X71" s="21"/>
      <c r="Y71" s="22"/>
      <c r="Z71" s="21"/>
      <c r="AA71" s="22"/>
      <c r="AB71" s="22"/>
      <c r="AC71" s="21"/>
      <c r="AD71" s="22"/>
      <c r="AE71" s="22"/>
      <c r="AF71" s="22"/>
      <c r="AG71" s="22"/>
      <c r="AH71" s="22"/>
      <c r="AI71" s="21"/>
      <c r="AJ71" s="22"/>
      <c r="AK71" s="21">
        <v>2</v>
      </c>
      <c r="AL71" s="21"/>
      <c r="AM71" s="22"/>
      <c r="AN71" s="22"/>
      <c r="AO71" s="22"/>
      <c r="AP71" s="21"/>
      <c r="AQ71" s="21"/>
      <c r="AR71" s="22">
        <v>2</v>
      </c>
      <c r="AS71" s="22"/>
      <c r="AT71" s="22"/>
      <c r="AU71" s="22"/>
      <c r="AV71" s="22"/>
      <c r="AW71" s="22"/>
    </row>
    <row r="72" spans="1:49">
      <c r="A72" s="22" t="s">
        <v>74</v>
      </c>
      <c r="B72" s="22"/>
      <c r="C72" s="22"/>
      <c r="D72" s="22"/>
      <c r="E72" s="21">
        <v>6</v>
      </c>
      <c r="F72" s="21"/>
      <c r="G72" s="22"/>
      <c r="H72" s="22"/>
      <c r="I72" s="22"/>
      <c r="J72" s="22"/>
      <c r="K72" s="22"/>
      <c r="L72" s="22"/>
      <c r="M72" s="22"/>
      <c r="N72" s="21"/>
      <c r="O72" s="22"/>
      <c r="P72" s="21"/>
      <c r="Q72" s="22"/>
      <c r="R72" s="22"/>
      <c r="S72" s="22"/>
      <c r="T72" s="21"/>
      <c r="U72" s="21"/>
      <c r="V72" s="22"/>
      <c r="W72" s="22"/>
      <c r="X72" s="21"/>
      <c r="Y72" s="22"/>
      <c r="Z72" s="21"/>
      <c r="AA72" s="22"/>
      <c r="AB72" s="22"/>
      <c r="AC72" s="21"/>
      <c r="AD72" s="22"/>
      <c r="AE72" s="22"/>
      <c r="AF72" s="22"/>
      <c r="AG72" s="22"/>
      <c r="AH72" s="22"/>
      <c r="AI72" s="21"/>
      <c r="AJ72" s="22"/>
      <c r="AK72" s="21">
        <v>2</v>
      </c>
      <c r="AL72" s="21">
        <v>4</v>
      </c>
      <c r="AM72" s="22"/>
      <c r="AN72" s="22"/>
      <c r="AO72" s="22"/>
      <c r="AP72" s="21"/>
      <c r="AQ72" s="21"/>
      <c r="AR72" s="22">
        <v>6</v>
      </c>
      <c r="AS72" s="22"/>
      <c r="AT72" s="22"/>
      <c r="AU72" s="22"/>
      <c r="AV72" s="22"/>
      <c r="AW72" s="22"/>
    </row>
    <row r="73" spans="1:49">
      <c r="A73" s="22" t="s">
        <v>78</v>
      </c>
      <c r="B73" s="22"/>
      <c r="C73" s="22"/>
      <c r="D73" s="22"/>
      <c r="E73" s="21"/>
      <c r="F73" s="21"/>
      <c r="G73" s="22"/>
      <c r="H73" s="22"/>
      <c r="I73" s="22"/>
      <c r="J73" s="22"/>
      <c r="K73" s="22"/>
      <c r="L73" s="22"/>
      <c r="M73" s="22"/>
      <c r="N73" s="21"/>
      <c r="O73" s="22"/>
      <c r="P73" s="21"/>
      <c r="Q73" s="22"/>
      <c r="R73" s="22"/>
      <c r="S73" s="22"/>
      <c r="T73" s="21"/>
      <c r="U73" s="21"/>
      <c r="V73" s="22"/>
      <c r="W73" s="22"/>
      <c r="X73" s="21"/>
      <c r="Y73" s="22"/>
      <c r="Z73" s="21">
        <v>2</v>
      </c>
      <c r="AA73" s="22"/>
      <c r="AB73" s="22"/>
      <c r="AC73" s="21"/>
      <c r="AD73" s="22"/>
      <c r="AE73" s="22"/>
      <c r="AF73" s="22"/>
      <c r="AG73" s="22">
        <v>6</v>
      </c>
      <c r="AH73" s="22"/>
      <c r="AI73" s="21"/>
      <c r="AJ73" s="22"/>
      <c r="AK73" s="21"/>
      <c r="AL73" s="21"/>
      <c r="AM73" s="22"/>
      <c r="AN73" s="22"/>
      <c r="AO73" s="22"/>
      <c r="AP73" s="21">
        <v>6</v>
      </c>
      <c r="AQ73" s="21"/>
      <c r="AR73" s="22"/>
      <c r="AS73" s="22"/>
      <c r="AT73" s="22"/>
      <c r="AU73" s="22"/>
      <c r="AV73" s="22"/>
      <c r="AW73" s="22"/>
    </row>
    <row r="74" spans="1:49">
      <c r="A74" s="22" t="s">
        <v>87</v>
      </c>
      <c r="B74" s="22"/>
      <c r="C74" s="22"/>
      <c r="D74" s="22"/>
      <c r="E74" s="21"/>
      <c r="F74" s="21"/>
      <c r="G74" s="22"/>
      <c r="H74" s="22"/>
      <c r="I74" s="22"/>
      <c r="J74" s="22"/>
      <c r="K74" s="22"/>
      <c r="L74" s="22"/>
      <c r="M74" s="22"/>
      <c r="N74" s="21"/>
      <c r="O74" s="22"/>
      <c r="P74" s="21"/>
      <c r="Q74" s="22"/>
      <c r="R74" s="22"/>
      <c r="S74" s="22"/>
      <c r="T74" s="21"/>
      <c r="U74" s="21">
        <v>4</v>
      </c>
      <c r="V74" s="22"/>
      <c r="W74" s="22"/>
      <c r="X74" s="21"/>
      <c r="Y74" s="22"/>
      <c r="Z74" s="21"/>
      <c r="AA74" s="22"/>
      <c r="AB74" s="22"/>
      <c r="AC74" s="21"/>
      <c r="AD74" s="22"/>
      <c r="AE74" s="22"/>
      <c r="AF74" s="22">
        <v>4</v>
      </c>
      <c r="AG74" s="22"/>
      <c r="AH74" s="22">
        <v>4</v>
      </c>
      <c r="AI74" s="21"/>
      <c r="AJ74" s="22"/>
      <c r="AK74" s="21"/>
      <c r="AL74" s="21"/>
      <c r="AM74" s="22"/>
      <c r="AN74" s="22">
        <v>4</v>
      </c>
      <c r="AO74" s="22"/>
      <c r="AP74" s="21"/>
      <c r="AQ74" s="21"/>
      <c r="AR74" s="22"/>
      <c r="AS74" s="22"/>
      <c r="AT74" s="22"/>
      <c r="AU74" s="22"/>
      <c r="AV74" s="22"/>
      <c r="AW74" s="22"/>
    </row>
    <row r="75" spans="1:49">
      <c r="A75" s="22" t="s">
        <v>88</v>
      </c>
      <c r="B75" s="22"/>
      <c r="C75" s="22"/>
      <c r="D75" s="22"/>
      <c r="E75" s="21"/>
      <c r="F75" s="21"/>
      <c r="G75" s="22"/>
      <c r="H75" s="22"/>
      <c r="I75" s="22"/>
      <c r="J75" s="22"/>
      <c r="K75" s="22"/>
      <c r="L75" s="22"/>
      <c r="M75" s="22"/>
      <c r="N75" s="21"/>
      <c r="O75" s="22"/>
      <c r="P75" s="21"/>
      <c r="Q75" s="22"/>
      <c r="R75" s="22"/>
      <c r="S75" s="22"/>
      <c r="T75" s="21">
        <v>20</v>
      </c>
      <c r="U75" s="21"/>
      <c r="V75" s="22"/>
      <c r="W75" s="22"/>
      <c r="X75" s="21"/>
      <c r="Y75" s="22"/>
      <c r="Z75" s="21"/>
      <c r="AA75" s="22"/>
      <c r="AB75" s="22"/>
      <c r="AC75" s="21"/>
      <c r="AD75" s="22"/>
      <c r="AE75" s="22"/>
      <c r="AF75" s="22">
        <v>16</v>
      </c>
      <c r="AG75" s="22"/>
      <c r="AH75" s="22">
        <v>16</v>
      </c>
      <c r="AI75" s="21"/>
      <c r="AJ75" s="22"/>
      <c r="AK75" s="21"/>
      <c r="AL75" s="21"/>
      <c r="AM75" s="22"/>
      <c r="AN75" s="22"/>
      <c r="AO75" s="22"/>
      <c r="AP75" s="21"/>
      <c r="AQ75" s="21"/>
      <c r="AR75" s="22"/>
      <c r="AS75" s="22"/>
      <c r="AT75" s="22"/>
      <c r="AU75" s="22"/>
      <c r="AV75" s="22"/>
      <c r="AW75" s="22" t="s">
        <v>89</v>
      </c>
    </row>
    <row r="76" spans="1:49">
      <c r="A76" s="22" t="s">
        <v>90</v>
      </c>
      <c r="B76" s="22"/>
      <c r="C76" s="22"/>
      <c r="D76" s="22"/>
      <c r="E76" s="21">
        <v>2</v>
      </c>
      <c r="F76" s="21"/>
      <c r="G76" s="22"/>
      <c r="H76" s="22"/>
      <c r="I76" s="22"/>
      <c r="J76" s="22"/>
      <c r="K76" s="22"/>
      <c r="L76" s="22"/>
      <c r="M76" s="22"/>
      <c r="N76" s="21"/>
      <c r="O76" s="22"/>
      <c r="P76" s="21"/>
      <c r="Q76" s="22"/>
      <c r="R76" s="22"/>
      <c r="S76" s="22"/>
      <c r="T76" s="21"/>
      <c r="U76" s="21"/>
      <c r="V76" s="22"/>
      <c r="W76" s="22"/>
      <c r="X76" s="21"/>
      <c r="Y76" s="22"/>
      <c r="Z76" s="21"/>
      <c r="AA76" s="22"/>
      <c r="AB76" s="22"/>
      <c r="AC76" s="21"/>
      <c r="AD76" s="22"/>
      <c r="AE76" s="22"/>
      <c r="AF76" s="22"/>
      <c r="AG76" s="22"/>
      <c r="AH76" s="22"/>
      <c r="AI76" s="21"/>
      <c r="AJ76" s="22"/>
      <c r="AK76" s="21">
        <v>2</v>
      </c>
      <c r="AL76" s="21"/>
      <c r="AM76" s="22"/>
      <c r="AN76" s="22"/>
      <c r="AO76" s="22"/>
      <c r="AP76" s="21"/>
      <c r="AQ76" s="21"/>
      <c r="AR76" s="22">
        <v>2</v>
      </c>
      <c r="AS76" s="22"/>
      <c r="AT76" s="22"/>
      <c r="AU76" s="22"/>
      <c r="AV76" s="22"/>
      <c r="AW76" s="22"/>
    </row>
    <row r="77" spans="1:49">
      <c r="A77" s="22" t="s">
        <v>91</v>
      </c>
      <c r="B77" s="22"/>
      <c r="C77" s="22"/>
      <c r="D77" s="22"/>
      <c r="E77" s="21"/>
      <c r="F77" s="21"/>
      <c r="G77" s="22"/>
      <c r="H77" s="22"/>
      <c r="I77" s="22"/>
      <c r="J77" s="22"/>
      <c r="K77" s="22"/>
      <c r="L77" s="22"/>
      <c r="M77" s="22"/>
      <c r="N77" s="21"/>
      <c r="O77" s="22"/>
      <c r="P77" s="21"/>
      <c r="Q77" s="22"/>
      <c r="R77" s="22"/>
      <c r="S77" s="22"/>
      <c r="T77" s="21"/>
      <c r="U77" s="21"/>
      <c r="V77" s="22"/>
      <c r="W77" s="22"/>
      <c r="X77" s="21"/>
      <c r="Y77" s="22"/>
      <c r="Z77" s="21"/>
      <c r="AA77" s="22"/>
      <c r="AB77" s="22"/>
      <c r="AC77" s="21">
        <v>14</v>
      </c>
      <c r="AD77" s="22"/>
      <c r="AE77" s="22"/>
      <c r="AF77" s="22"/>
      <c r="AG77" s="22"/>
      <c r="AH77" s="22"/>
      <c r="AI77" s="21">
        <v>14</v>
      </c>
      <c r="AJ77" s="22"/>
      <c r="AK77" s="21"/>
      <c r="AL77" s="21"/>
      <c r="AM77" s="22"/>
      <c r="AN77" s="22"/>
      <c r="AO77" s="22"/>
      <c r="AP77" s="21">
        <v>14</v>
      </c>
      <c r="AQ77" s="21"/>
      <c r="AR77" s="22"/>
      <c r="AS77" s="22"/>
      <c r="AT77" s="22"/>
      <c r="AU77" s="22"/>
      <c r="AV77" s="22"/>
      <c r="AW77" s="22"/>
    </row>
    <row r="78" spans="1:49">
      <c r="A78" s="22" t="s">
        <v>92</v>
      </c>
      <c r="B78" s="22"/>
      <c r="C78" s="22"/>
      <c r="D78" s="22"/>
      <c r="E78" s="21"/>
      <c r="F78" s="21"/>
      <c r="G78" s="22"/>
      <c r="H78" s="22"/>
      <c r="I78" s="22"/>
      <c r="J78" s="22"/>
      <c r="K78" s="22"/>
      <c r="L78" s="22"/>
      <c r="M78" s="22"/>
      <c r="N78" s="21"/>
      <c r="O78" s="22"/>
      <c r="P78" s="21"/>
      <c r="Q78" s="22"/>
      <c r="R78" s="22"/>
      <c r="S78" s="22"/>
      <c r="T78" s="21"/>
      <c r="U78" s="21"/>
      <c r="V78" s="22"/>
      <c r="W78" s="22"/>
      <c r="X78" s="21">
        <v>14</v>
      </c>
      <c r="Y78" s="22"/>
      <c r="Z78" s="21"/>
      <c r="AA78" s="22"/>
      <c r="AB78" s="22"/>
      <c r="AC78" s="21"/>
      <c r="AD78" s="22"/>
      <c r="AE78" s="22"/>
      <c r="AF78" s="22"/>
      <c r="AG78" s="22"/>
      <c r="AH78" s="22">
        <v>14</v>
      </c>
      <c r="AI78" s="21"/>
      <c r="AJ78" s="22"/>
      <c r="AK78" s="21"/>
      <c r="AL78" s="21"/>
      <c r="AM78" s="22"/>
      <c r="AN78" s="22">
        <v>14</v>
      </c>
      <c r="AO78" s="22"/>
      <c r="AP78" s="21"/>
      <c r="AQ78" s="21"/>
      <c r="AR78" s="22"/>
      <c r="AS78" s="22"/>
      <c r="AT78" s="22"/>
      <c r="AU78" s="22"/>
      <c r="AV78" s="22"/>
      <c r="AW78" s="22"/>
    </row>
    <row r="79" spans="1:49">
      <c r="A79" s="22" t="s">
        <v>96</v>
      </c>
      <c r="B79" s="22"/>
      <c r="C79" s="22"/>
      <c r="D79" s="22"/>
      <c r="E79" s="21"/>
      <c r="F79" s="21">
        <v>10</v>
      </c>
      <c r="G79" s="22"/>
      <c r="H79" s="22"/>
      <c r="I79" s="22"/>
      <c r="J79" s="22"/>
      <c r="K79" s="22"/>
      <c r="L79" s="22"/>
      <c r="M79" s="22"/>
      <c r="N79" s="21"/>
      <c r="O79" s="22"/>
      <c r="P79" s="21"/>
      <c r="Q79" s="22"/>
      <c r="R79" s="22"/>
      <c r="S79" s="22"/>
      <c r="T79" s="21"/>
      <c r="U79" s="21"/>
      <c r="V79" s="22"/>
      <c r="W79" s="22"/>
      <c r="X79" s="21"/>
      <c r="Y79" s="22"/>
      <c r="Z79" s="21"/>
      <c r="AA79" s="22"/>
      <c r="AB79" s="22"/>
      <c r="AC79" s="21"/>
      <c r="AD79" s="22"/>
      <c r="AE79" s="22"/>
      <c r="AF79" s="22"/>
      <c r="AG79" s="22"/>
      <c r="AH79" s="22"/>
      <c r="AI79" s="21"/>
      <c r="AJ79" s="22"/>
      <c r="AK79" s="21">
        <v>10</v>
      </c>
      <c r="AL79" s="21"/>
      <c r="AM79" s="22"/>
      <c r="AN79" s="22"/>
      <c r="AO79" s="22"/>
      <c r="AP79" s="21"/>
      <c r="AQ79" s="21"/>
      <c r="AR79" s="22">
        <v>10</v>
      </c>
      <c r="AS79" s="22"/>
      <c r="AT79" s="22"/>
      <c r="AU79" s="22"/>
      <c r="AV79" s="22"/>
      <c r="AW79" s="22"/>
    </row>
    <row r="80" spans="1:49">
      <c r="A80" s="22" t="s">
        <v>100</v>
      </c>
      <c r="B80" s="22"/>
      <c r="C80" s="22"/>
      <c r="D80" s="22"/>
      <c r="E80" s="21"/>
      <c r="F80" s="21"/>
      <c r="G80" s="22"/>
      <c r="H80" s="22"/>
      <c r="I80" s="22"/>
      <c r="J80" s="22"/>
      <c r="K80" s="22"/>
      <c r="L80" s="22"/>
      <c r="M80" s="22"/>
      <c r="N80" s="21"/>
      <c r="O80" s="22"/>
      <c r="P80" s="21">
        <v>8</v>
      </c>
      <c r="Q80" s="22"/>
      <c r="R80" s="22"/>
      <c r="S80" s="22"/>
      <c r="T80" s="21"/>
      <c r="U80" s="21"/>
      <c r="V80" s="22"/>
      <c r="W80" s="22"/>
      <c r="X80" s="21"/>
      <c r="Y80" s="22"/>
      <c r="Z80" s="21"/>
      <c r="AA80" s="22"/>
      <c r="AB80" s="22"/>
      <c r="AC80" s="21"/>
      <c r="AD80" s="22"/>
      <c r="AE80" s="22"/>
      <c r="AF80" s="22"/>
      <c r="AG80" s="22"/>
      <c r="AH80" s="22"/>
      <c r="AI80" s="21">
        <v>8</v>
      </c>
      <c r="AJ80" s="22"/>
      <c r="AK80" s="21"/>
      <c r="AL80" s="21"/>
      <c r="AM80" s="22"/>
      <c r="AN80" s="22"/>
      <c r="AO80" s="22"/>
      <c r="AP80" s="21"/>
      <c r="AQ80" s="21">
        <v>8</v>
      </c>
      <c r="AR80" s="22"/>
      <c r="AS80" s="22"/>
      <c r="AT80" s="22"/>
      <c r="AU80" s="22"/>
      <c r="AV80" s="22"/>
      <c r="AW80" s="22"/>
    </row>
    <row r="81" spans="1:49">
      <c r="A81" s="22" t="s">
        <v>101</v>
      </c>
      <c r="B81" s="22"/>
      <c r="C81" s="22"/>
      <c r="D81" s="22"/>
      <c r="E81" s="21">
        <v>2</v>
      </c>
      <c r="F81" s="21"/>
      <c r="G81" s="22"/>
      <c r="H81" s="22"/>
      <c r="I81" s="22"/>
      <c r="J81" s="22"/>
      <c r="K81" s="22"/>
      <c r="L81" s="22"/>
      <c r="M81" s="22"/>
      <c r="N81" s="21">
        <v>2</v>
      </c>
      <c r="O81" s="22"/>
      <c r="P81" s="21"/>
      <c r="Q81" s="22"/>
      <c r="R81" s="22"/>
      <c r="S81" s="22"/>
      <c r="T81" s="21"/>
      <c r="U81" s="21"/>
      <c r="V81" s="22"/>
      <c r="W81" s="22"/>
      <c r="X81" s="22"/>
      <c r="Y81" s="22"/>
      <c r="Z81" s="21"/>
      <c r="AA81" s="22"/>
      <c r="AB81" s="22"/>
      <c r="AC81" s="21"/>
      <c r="AD81" s="22"/>
      <c r="AE81" s="22"/>
      <c r="AF81" s="22"/>
      <c r="AG81" s="22"/>
      <c r="AH81" s="22"/>
      <c r="AI81" s="21"/>
      <c r="AJ81" s="22"/>
      <c r="AK81" s="21">
        <v>2</v>
      </c>
      <c r="AL81" s="21"/>
      <c r="AM81" s="22"/>
      <c r="AN81" s="22"/>
      <c r="AO81" s="22"/>
      <c r="AP81" s="21"/>
      <c r="AQ81" s="21"/>
      <c r="AR81" s="22"/>
      <c r="AS81" s="22"/>
      <c r="AT81" s="22"/>
      <c r="AU81" s="22"/>
      <c r="AV81" s="22"/>
      <c r="AW81" s="22"/>
    </row>
    <row r="82" spans="1:49">
      <c r="A82" s="17" t="s">
        <v>103</v>
      </c>
      <c r="B82" s="8">
        <f t="shared" ref="B82:AV82" si="2">SUM(B68:B81)</f>
        <v>2</v>
      </c>
      <c r="C82" s="8">
        <f t="shared" si="2"/>
        <v>0</v>
      </c>
      <c r="D82" s="8">
        <f t="shared" si="2"/>
        <v>0</v>
      </c>
      <c r="E82" s="8">
        <f t="shared" si="2"/>
        <v>12</v>
      </c>
      <c r="F82" s="8">
        <f t="shared" si="2"/>
        <v>14</v>
      </c>
      <c r="G82" s="8">
        <f t="shared" si="2"/>
        <v>0</v>
      </c>
      <c r="H82" s="8">
        <f t="shared" si="2"/>
        <v>0</v>
      </c>
      <c r="I82" s="8">
        <f t="shared" si="2"/>
        <v>0</v>
      </c>
      <c r="J82" s="8">
        <f t="shared" si="2"/>
        <v>0</v>
      </c>
      <c r="K82" s="8">
        <f t="shared" si="2"/>
        <v>0</v>
      </c>
      <c r="L82" s="8">
        <f t="shared" si="2"/>
        <v>0</v>
      </c>
      <c r="M82" s="8">
        <f t="shared" si="2"/>
        <v>0</v>
      </c>
      <c r="N82" s="8">
        <f t="shared" si="2"/>
        <v>14</v>
      </c>
      <c r="O82" s="8">
        <f t="shared" si="2"/>
        <v>0</v>
      </c>
      <c r="P82" s="8">
        <f t="shared" si="2"/>
        <v>11</v>
      </c>
      <c r="Q82" s="8">
        <f t="shared" si="2"/>
        <v>0</v>
      </c>
      <c r="R82" s="8">
        <f t="shared" si="2"/>
        <v>0</v>
      </c>
      <c r="S82" s="8">
        <f t="shared" si="2"/>
        <v>0</v>
      </c>
      <c r="T82" s="8">
        <f t="shared" si="2"/>
        <v>20</v>
      </c>
      <c r="U82" s="8">
        <f t="shared" si="2"/>
        <v>4</v>
      </c>
      <c r="V82" s="8">
        <f t="shared" si="2"/>
        <v>0</v>
      </c>
      <c r="W82" s="8">
        <f t="shared" si="2"/>
        <v>0</v>
      </c>
      <c r="X82" s="8">
        <f t="shared" si="2"/>
        <v>14</v>
      </c>
      <c r="Y82" s="8">
        <f t="shared" si="2"/>
        <v>0</v>
      </c>
      <c r="Z82" s="8">
        <f t="shared" si="2"/>
        <v>2</v>
      </c>
      <c r="AA82" s="8">
        <f t="shared" si="2"/>
        <v>0</v>
      </c>
      <c r="AB82" s="8">
        <f t="shared" si="2"/>
        <v>0</v>
      </c>
      <c r="AC82" s="8">
        <f t="shared" si="2"/>
        <v>14</v>
      </c>
      <c r="AD82" s="8">
        <f t="shared" si="2"/>
        <v>0</v>
      </c>
      <c r="AE82" s="8">
        <f t="shared" si="2"/>
        <v>0</v>
      </c>
      <c r="AF82" s="8">
        <f t="shared" si="2"/>
        <v>20</v>
      </c>
      <c r="AG82" s="8">
        <f t="shared" si="2"/>
        <v>6</v>
      </c>
      <c r="AH82" s="8">
        <f t="shared" si="2"/>
        <v>34</v>
      </c>
      <c r="AI82" s="8">
        <f t="shared" si="2"/>
        <v>25</v>
      </c>
      <c r="AJ82" s="8">
        <f t="shared" si="2"/>
        <v>0</v>
      </c>
      <c r="AK82" s="8">
        <f t="shared" si="2"/>
        <v>18</v>
      </c>
      <c r="AL82" s="8">
        <f t="shared" si="2"/>
        <v>16</v>
      </c>
      <c r="AM82" s="8">
        <f t="shared" si="2"/>
        <v>0</v>
      </c>
      <c r="AN82" s="8">
        <f t="shared" si="2"/>
        <v>18</v>
      </c>
      <c r="AO82" s="8">
        <f t="shared" si="2"/>
        <v>0</v>
      </c>
      <c r="AP82" s="8">
        <f t="shared" si="2"/>
        <v>20</v>
      </c>
      <c r="AQ82" s="8">
        <f t="shared" si="2"/>
        <v>11</v>
      </c>
      <c r="AR82" s="8">
        <f t="shared" si="2"/>
        <v>20</v>
      </c>
      <c r="AS82" s="8">
        <f t="shared" si="2"/>
        <v>0</v>
      </c>
      <c r="AT82" s="8">
        <f t="shared" si="2"/>
        <v>0</v>
      </c>
      <c r="AU82" s="8">
        <f t="shared" si="2"/>
        <v>0</v>
      </c>
      <c r="AV82" s="8">
        <f t="shared" si="2"/>
        <v>0</v>
      </c>
    </row>
    <row r="84" spans="1:49">
      <c r="A84" s="23" t="s">
        <v>111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2022-10-13T06:38:37Z</dcterms:created>
  <dcterms:modified xsi:type="dcterms:W3CDTF">2022-10-13T06:40:59Z</dcterms:modified>
</cp:coreProperties>
</file>